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lauener/Privat/Projekte/Blog/Pages/Nexo/"/>
    </mc:Choice>
  </mc:AlternateContent>
  <xr:revisionPtr revIDLastSave="0" documentId="13_ncr:1_{6C22805D-E2E9-1A44-AA5A-9642E6516E97}" xr6:coauthVersionLast="47" xr6:coauthVersionMax="47" xr10:uidLastSave="{00000000-0000-0000-0000-000000000000}"/>
  <bookViews>
    <workbookView xWindow="0" yWindow="500" windowWidth="51200" windowHeight="26440" xr2:uid="{F1BABB33-4FED-EF47-885C-7A432D6A13C8}"/>
  </bookViews>
  <sheets>
    <sheet name="Zinsen" sheetId="4" r:id="rId1"/>
    <sheet name="Zinsen_Sparpla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4" l="1"/>
  <c r="C12" i="4"/>
  <c r="F12" i="4" s="1"/>
  <c r="C8" i="4"/>
  <c r="C8" i="3"/>
  <c r="C12" i="3"/>
  <c r="F12" i="3" s="1"/>
  <c r="C13" i="4" l="1"/>
  <c r="C13" i="3"/>
  <c r="K13" i="4" l="1"/>
  <c r="F13" i="4"/>
  <c r="H13" i="4" s="1"/>
  <c r="K13" i="3"/>
  <c r="F13" i="3"/>
  <c r="H13" i="3" s="1"/>
  <c r="C14" i="4" l="1"/>
  <c r="C14" i="3"/>
  <c r="K14" i="4" l="1"/>
  <c r="F14" i="4"/>
  <c r="H14" i="4" s="1"/>
  <c r="K14" i="3"/>
  <c r="F14" i="3"/>
  <c r="C15" i="4" l="1"/>
  <c r="H14" i="3"/>
  <c r="C15" i="3"/>
  <c r="F15" i="4" l="1"/>
  <c r="H15" i="4" s="1"/>
  <c r="K15" i="4"/>
  <c r="K15" i="3"/>
  <c r="F15" i="3"/>
  <c r="H15" i="3" s="1"/>
  <c r="C16" i="4" l="1"/>
  <c r="K16" i="4" s="1"/>
  <c r="C16" i="3"/>
  <c r="F16" i="4" l="1"/>
  <c r="H16" i="4" s="1"/>
  <c r="F16" i="3"/>
  <c r="H16" i="3" s="1"/>
  <c r="K16" i="3"/>
  <c r="C17" i="4" l="1"/>
  <c r="F17" i="4" s="1"/>
  <c r="H17" i="4" s="1"/>
  <c r="K17" i="4"/>
  <c r="C17" i="3"/>
  <c r="F17" i="3" s="1"/>
  <c r="H17" i="3" s="1"/>
  <c r="K17" i="3"/>
  <c r="C18" i="4" l="1"/>
  <c r="C18" i="3"/>
  <c r="K18" i="3" s="1"/>
  <c r="F18" i="4" l="1"/>
  <c r="H18" i="4" s="1"/>
  <c r="C19" i="4"/>
  <c r="K18" i="4"/>
  <c r="F18" i="3"/>
  <c r="H18" i="3" s="1"/>
  <c r="F19" i="4" l="1"/>
  <c r="H19" i="4" s="1"/>
  <c r="K19" i="4"/>
  <c r="C19" i="3"/>
  <c r="F19" i="3" s="1"/>
  <c r="H19" i="3" s="1"/>
  <c r="K19" i="3"/>
  <c r="C20" i="4" l="1"/>
  <c r="K20" i="4" s="1"/>
  <c r="F20" i="4"/>
  <c r="H20" i="4" s="1"/>
  <c r="C20" i="3"/>
  <c r="C21" i="4" l="1"/>
  <c r="F20" i="3"/>
  <c r="H20" i="3" s="1"/>
  <c r="K20" i="3"/>
  <c r="K21" i="4" l="1"/>
  <c r="F21" i="4"/>
  <c r="H21" i="4" s="1"/>
  <c r="C21" i="3"/>
  <c r="K21" i="3" s="1"/>
  <c r="C22" i="4" l="1"/>
  <c r="F21" i="3"/>
  <c r="H21" i="3" s="1"/>
  <c r="F22" i="4" l="1"/>
  <c r="H22" i="4" s="1"/>
  <c r="C23" i="4"/>
  <c r="K22" i="4"/>
  <c r="C22" i="3"/>
  <c r="K22" i="3" s="1"/>
  <c r="F22" i="3" l="1"/>
  <c r="H22" i="3" s="1"/>
  <c r="F23" i="4"/>
  <c r="H23" i="4" s="1"/>
  <c r="C24" i="4"/>
  <c r="K23" i="4"/>
  <c r="C23" i="3"/>
  <c r="K24" i="4" l="1"/>
  <c r="F24" i="4"/>
  <c r="H24" i="4" s="1"/>
  <c r="K23" i="3"/>
  <c r="F23" i="3"/>
  <c r="H23" i="3" s="1"/>
  <c r="C25" i="4" l="1"/>
  <c r="C24" i="3"/>
  <c r="F25" i="4" l="1"/>
  <c r="H25" i="4" s="1"/>
  <c r="C26" i="4"/>
  <c r="K25" i="4"/>
  <c r="F24" i="3"/>
  <c r="H24" i="3" s="1"/>
  <c r="K24" i="3"/>
  <c r="K26" i="4" l="1"/>
  <c r="F26" i="4"/>
  <c r="H26" i="4" s="1"/>
  <c r="C25" i="3"/>
  <c r="K25" i="3" s="1"/>
  <c r="F25" i="3" l="1"/>
  <c r="H25" i="3" s="1"/>
  <c r="C27" i="4"/>
  <c r="F27" i="4"/>
  <c r="H27" i="4" s="1"/>
  <c r="C28" i="4"/>
  <c r="K27" i="4"/>
  <c r="C26" i="3"/>
  <c r="K28" i="4" l="1"/>
  <c r="F28" i="4"/>
  <c r="H28" i="4" s="1"/>
  <c r="K26" i="3"/>
  <c r="F26" i="3"/>
  <c r="H26" i="3" s="1"/>
  <c r="C29" i="4" l="1"/>
  <c r="C27" i="3"/>
  <c r="F29" i="4" l="1"/>
  <c r="H29" i="4" s="1"/>
  <c r="C30" i="4"/>
  <c r="K29" i="4"/>
  <c r="K27" i="3"/>
  <c r="F27" i="3"/>
  <c r="H27" i="3" s="1"/>
  <c r="K30" i="4" l="1"/>
  <c r="F30" i="4"/>
  <c r="H30" i="4" s="1"/>
  <c r="C28" i="3"/>
  <c r="C31" i="4" l="1"/>
  <c r="F28" i="3"/>
  <c r="H28" i="3" s="1"/>
  <c r="K28" i="3"/>
  <c r="F31" i="4" l="1"/>
  <c r="H31" i="4" s="1"/>
  <c r="C32" i="4"/>
  <c r="K31" i="4"/>
  <c r="C29" i="3"/>
  <c r="K29" i="3"/>
  <c r="F29" i="3"/>
  <c r="H29" i="3" s="1"/>
  <c r="K32" i="4" l="1"/>
  <c r="F32" i="4"/>
  <c r="H32" i="4" s="1"/>
  <c r="C30" i="3"/>
  <c r="C33" i="4" l="1"/>
  <c r="K30" i="3"/>
  <c r="F30" i="3"/>
  <c r="H30" i="3" s="1"/>
  <c r="F33" i="4" l="1"/>
  <c r="H33" i="4" s="1"/>
  <c r="K33" i="4"/>
  <c r="C31" i="3"/>
  <c r="C34" i="4" l="1"/>
  <c r="F31" i="3"/>
  <c r="H31" i="3" s="1"/>
  <c r="K31" i="3"/>
  <c r="K34" i="4" l="1"/>
  <c r="F34" i="4"/>
  <c r="H34" i="4" s="1"/>
  <c r="C32" i="3"/>
  <c r="F32" i="3"/>
  <c r="H32" i="3" s="1"/>
  <c r="K32" i="3"/>
  <c r="C35" i="4" l="1"/>
  <c r="C33" i="3"/>
  <c r="K33" i="3" s="1"/>
  <c r="F35" i="4" l="1"/>
  <c r="H35" i="4" s="1"/>
  <c r="C36" i="4"/>
  <c r="K35" i="4"/>
  <c r="F33" i="3"/>
  <c r="H33" i="3" s="1"/>
  <c r="C34" i="3"/>
  <c r="K36" i="4" l="1"/>
  <c r="F36" i="4"/>
  <c r="H36" i="4" s="1"/>
  <c r="K34" i="3"/>
  <c r="F34" i="3"/>
  <c r="H34" i="3" s="1"/>
  <c r="C37" i="4" l="1"/>
  <c r="C35" i="3"/>
  <c r="F37" i="4" l="1"/>
  <c r="H37" i="4" s="1"/>
  <c r="C38" i="4"/>
  <c r="K37" i="4"/>
  <c r="K35" i="3"/>
  <c r="F35" i="3"/>
  <c r="H35" i="3" s="1"/>
  <c r="K38" i="4" l="1"/>
  <c r="F38" i="4"/>
  <c r="H38" i="4" s="1"/>
  <c r="C36" i="3"/>
  <c r="C39" i="4" l="1"/>
  <c r="F36" i="3"/>
  <c r="H36" i="3" s="1"/>
  <c r="K36" i="3"/>
  <c r="F39" i="4" l="1"/>
  <c r="H39" i="4" s="1"/>
  <c r="K39" i="4"/>
  <c r="C40" i="4"/>
  <c r="C37" i="3"/>
  <c r="K37" i="3"/>
  <c r="F37" i="3"/>
  <c r="H37" i="3" s="1"/>
  <c r="K40" i="4" l="1"/>
  <c r="F40" i="4"/>
  <c r="H40" i="4" s="1"/>
  <c r="C38" i="3"/>
  <c r="C41" i="4" l="1"/>
  <c r="K38" i="3"/>
  <c r="F38" i="3"/>
  <c r="H38" i="3" s="1"/>
  <c r="F41" i="4" l="1"/>
  <c r="H41" i="4" s="1"/>
  <c r="K41" i="4"/>
  <c r="C39" i="3"/>
  <c r="C42" i="4" l="1"/>
  <c r="K39" i="3"/>
  <c r="F39" i="3"/>
  <c r="H39" i="3" s="1"/>
  <c r="K42" i="4" l="1"/>
  <c r="F42" i="4"/>
  <c r="H42" i="4" s="1"/>
  <c r="C40" i="3"/>
  <c r="C43" i="4" l="1"/>
  <c r="K40" i="3"/>
  <c r="F40" i="3"/>
  <c r="H40" i="3" s="1"/>
  <c r="K43" i="4" l="1"/>
  <c r="F43" i="4"/>
  <c r="H43" i="4" s="1"/>
  <c r="C41" i="3"/>
  <c r="C44" i="4" l="1"/>
  <c r="K41" i="3"/>
  <c r="F41" i="3"/>
  <c r="H41" i="3" s="1"/>
  <c r="F44" i="4" l="1"/>
  <c r="H44" i="4" s="1"/>
  <c r="K44" i="4"/>
  <c r="C42" i="3"/>
  <c r="C45" i="4" l="1"/>
  <c r="K42" i="3"/>
  <c r="F42" i="3"/>
  <c r="H42" i="3" s="1"/>
  <c r="K45" i="4" l="1"/>
  <c r="F45" i="4"/>
  <c r="H45" i="4" s="1"/>
  <c r="C43" i="3"/>
  <c r="C46" i="4" l="1"/>
  <c r="K43" i="3"/>
  <c r="F43" i="3"/>
  <c r="H43" i="3" s="1"/>
  <c r="K46" i="4" l="1"/>
  <c r="F46" i="4"/>
  <c r="H46" i="4" s="1"/>
  <c r="C44" i="3"/>
  <c r="C47" i="4" l="1"/>
  <c r="K47" i="4"/>
  <c r="F47" i="4"/>
  <c r="H47" i="4" s="1"/>
  <c r="K44" i="3"/>
  <c r="F44" i="3"/>
  <c r="H44" i="3" s="1"/>
  <c r="C48" i="4" l="1"/>
  <c r="C45" i="3"/>
  <c r="K48" i="4" l="1"/>
  <c r="F48" i="4"/>
  <c r="H48" i="4" s="1"/>
  <c r="K45" i="3"/>
  <c r="F45" i="3"/>
  <c r="H45" i="3" s="1"/>
  <c r="C49" i="4" l="1"/>
  <c r="C46" i="3"/>
  <c r="F46" i="3"/>
  <c r="H46" i="3" s="1"/>
  <c r="K46" i="3"/>
  <c r="K49" i="4" l="1"/>
  <c r="F49" i="4"/>
  <c r="H49" i="4" s="1"/>
  <c r="C47" i="3"/>
  <c r="K47" i="3"/>
  <c r="F47" i="3"/>
  <c r="H47" i="3" s="1"/>
  <c r="C50" i="4" l="1"/>
  <c r="C48" i="3"/>
  <c r="F50" i="4" l="1"/>
  <c r="H50" i="4" s="1"/>
  <c r="K50" i="4"/>
  <c r="C51" i="4"/>
  <c r="K48" i="3"/>
  <c r="F48" i="3"/>
  <c r="H48" i="3" s="1"/>
  <c r="K51" i="4" l="1"/>
  <c r="F51" i="4"/>
  <c r="H51" i="4" s="1"/>
  <c r="C49" i="3"/>
  <c r="C52" i="4" l="1"/>
  <c r="K49" i="3"/>
  <c r="F49" i="3"/>
  <c r="H49" i="3" s="1"/>
  <c r="K52" i="4" l="1"/>
  <c r="F52" i="4"/>
  <c r="H52" i="4" s="1"/>
  <c r="C50" i="3"/>
  <c r="C53" i="4" l="1"/>
  <c r="F50" i="3"/>
  <c r="H50" i="3" s="1"/>
  <c r="K50" i="3"/>
  <c r="K53" i="4" l="1"/>
  <c r="F53" i="4"/>
  <c r="H53" i="4" s="1"/>
  <c r="C54" i="4"/>
  <c r="C51" i="3"/>
  <c r="K51" i="3" s="1"/>
  <c r="F51" i="3"/>
  <c r="H51" i="3" s="1"/>
  <c r="K54" i="4" l="1"/>
  <c r="F54" i="4"/>
  <c r="H54" i="4" s="1"/>
  <c r="C52" i="3"/>
  <c r="K52" i="3" s="1"/>
  <c r="F52" i="3" l="1"/>
  <c r="H52" i="3" s="1"/>
  <c r="C55" i="4"/>
  <c r="C53" i="3"/>
  <c r="K55" i="4" l="1"/>
  <c r="F55" i="4"/>
  <c r="H55" i="4" s="1"/>
  <c r="K53" i="3"/>
  <c r="F53" i="3"/>
  <c r="H53" i="3" s="1"/>
  <c r="C56" i="4" l="1"/>
  <c r="C54" i="3"/>
  <c r="K54" i="3" s="1"/>
  <c r="F54" i="3" l="1"/>
  <c r="H54" i="3" s="1"/>
  <c r="F56" i="4"/>
  <c r="H56" i="4" s="1"/>
  <c r="K56" i="4"/>
  <c r="C55" i="3"/>
  <c r="C57" i="4" l="1"/>
  <c r="F55" i="3"/>
  <c r="H55" i="3" s="1"/>
  <c r="K55" i="3"/>
  <c r="K57" i="4" l="1"/>
  <c r="F57" i="4"/>
  <c r="H57" i="4" s="1"/>
  <c r="C56" i="3"/>
  <c r="K56" i="3"/>
  <c r="F56" i="3"/>
  <c r="H56" i="3" s="1"/>
  <c r="C58" i="4" l="1"/>
  <c r="C57" i="3"/>
  <c r="F58" i="4" l="1"/>
  <c r="H58" i="4" s="1"/>
  <c r="C59" i="4"/>
  <c r="K58" i="4"/>
  <c r="K57" i="3"/>
  <c r="F57" i="3"/>
  <c r="H57" i="3" s="1"/>
  <c r="F59" i="4" l="1"/>
  <c r="H59" i="4" s="1"/>
  <c r="C60" i="4"/>
  <c r="K59" i="4"/>
  <c r="C58" i="3"/>
  <c r="F58" i="3"/>
  <c r="H58" i="3" s="1"/>
  <c r="K58" i="3"/>
  <c r="F60" i="4" l="1"/>
  <c r="H60" i="4" s="1"/>
  <c r="K60" i="4"/>
  <c r="C59" i="3"/>
  <c r="K59" i="3"/>
  <c r="F59" i="3"/>
  <c r="H59" i="3" s="1"/>
  <c r="C61" i="4" l="1"/>
  <c r="C60" i="3"/>
  <c r="K61" i="4" l="1"/>
  <c r="F61" i="4"/>
  <c r="H61" i="4" s="1"/>
  <c r="K60" i="3"/>
  <c r="F60" i="3"/>
  <c r="H60" i="3" s="1"/>
  <c r="C62" i="4" l="1"/>
  <c r="C61" i="3"/>
  <c r="K62" i="4" l="1"/>
  <c r="F62" i="4"/>
  <c r="H62" i="4" s="1"/>
  <c r="K61" i="3"/>
  <c r="F61" i="3"/>
  <c r="H61" i="3" s="1"/>
  <c r="C63" i="4" l="1"/>
  <c r="C62" i="3"/>
  <c r="K62" i="3" s="1"/>
  <c r="K63" i="4" l="1"/>
  <c r="F63" i="4"/>
  <c r="H63" i="4" s="1"/>
  <c r="F62" i="3"/>
  <c r="H62" i="3" s="1"/>
  <c r="C63" i="3" l="1"/>
  <c r="C64" i="4"/>
  <c r="K64" i="4"/>
  <c r="F64" i="4"/>
  <c r="H64" i="4" s="1"/>
  <c r="F63" i="3"/>
  <c r="H63" i="3" s="1"/>
  <c r="K63" i="3"/>
  <c r="C65" i="4" l="1"/>
  <c r="C64" i="3"/>
  <c r="K64" i="3"/>
  <c r="F64" i="3"/>
  <c r="H64" i="3" s="1"/>
  <c r="K65" i="4" l="1"/>
  <c r="F65" i="4"/>
  <c r="H65" i="4" s="1"/>
  <c r="C65" i="3"/>
  <c r="C66" i="4" l="1"/>
  <c r="K65" i="3"/>
  <c r="F65" i="3"/>
  <c r="H65" i="3" s="1"/>
  <c r="K66" i="4" l="1"/>
  <c r="F66" i="4"/>
  <c r="H66" i="4" s="1"/>
  <c r="C66" i="3"/>
  <c r="K66" i="3" s="1"/>
  <c r="F66" i="3" l="1"/>
  <c r="H66" i="3" s="1"/>
  <c r="C67" i="4"/>
  <c r="C67" i="3"/>
  <c r="K67" i="4" l="1"/>
  <c r="F67" i="4"/>
  <c r="H67" i="4" s="1"/>
  <c r="K67" i="3"/>
  <c r="F67" i="3"/>
  <c r="H67" i="3" s="1"/>
  <c r="C68" i="4" l="1"/>
  <c r="C68" i="3"/>
  <c r="K68" i="4" l="1"/>
  <c r="F68" i="4"/>
  <c r="H68" i="4" s="1"/>
  <c r="K68" i="3"/>
  <c r="F68" i="3"/>
  <c r="H68" i="3" s="1"/>
  <c r="C69" i="4" l="1"/>
  <c r="C69" i="3"/>
  <c r="F69" i="4" l="1"/>
  <c r="H69" i="4" s="1"/>
  <c r="C70" i="4"/>
  <c r="K69" i="4"/>
  <c r="K69" i="3"/>
  <c r="F69" i="3"/>
  <c r="H69" i="3" s="1"/>
  <c r="K70" i="4" l="1"/>
  <c r="F70" i="4"/>
  <c r="H70" i="4" s="1"/>
  <c r="C70" i="3"/>
  <c r="F70" i="3" s="1"/>
  <c r="H70" i="3" s="1"/>
  <c r="K70" i="3"/>
  <c r="C71" i="4" l="1"/>
  <c r="C71" i="3"/>
  <c r="K71" i="3" s="1"/>
  <c r="F71" i="3"/>
  <c r="H71" i="3" s="1"/>
  <c r="F71" i="4" l="1"/>
  <c r="H71" i="4" s="1"/>
  <c r="K71" i="4"/>
  <c r="C72" i="3"/>
  <c r="C72" i="4" l="1"/>
  <c r="K72" i="3"/>
  <c r="F72" i="3"/>
  <c r="H72" i="3" s="1"/>
  <c r="K72" i="4" l="1"/>
  <c r="F72" i="4"/>
  <c r="H72" i="4" s="1"/>
  <c r="C73" i="3"/>
  <c r="C73" i="4" l="1"/>
  <c r="K73" i="3"/>
  <c r="F73" i="3"/>
  <c r="H73" i="3" s="1"/>
  <c r="F73" i="4" l="1"/>
  <c r="H73" i="4" s="1"/>
  <c r="C74" i="4"/>
  <c r="K73" i="4"/>
  <c r="C74" i="3"/>
  <c r="K74" i="3"/>
  <c r="F74" i="3"/>
  <c r="H74" i="3" s="1"/>
  <c r="F74" i="4" l="1"/>
  <c r="H74" i="4" s="1"/>
  <c r="K74" i="4"/>
  <c r="C75" i="4"/>
  <c r="C75" i="3"/>
  <c r="K75" i="4" l="1"/>
  <c r="F75" i="4"/>
  <c r="H75" i="4" s="1"/>
  <c r="K75" i="3"/>
  <c r="F75" i="3"/>
  <c r="H75" i="3" s="1"/>
  <c r="C76" i="4" l="1"/>
  <c r="C76" i="3"/>
  <c r="F76" i="4" l="1"/>
  <c r="H76" i="4" s="1"/>
  <c r="K76" i="4"/>
  <c r="K76" i="3"/>
  <c r="F76" i="3"/>
  <c r="H76" i="3" s="1"/>
  <c r="C77" i="4" l="1"/>
  <c r="C77" i="3"/>
  <c r="K77" i="4" l="1"/>
  <c r="F77" i="4"/>
  <c r="H77" i="4" s="1"/>
  <c r="C78" i="4"/>
  <c r="K77" i="3"/>
  <c r="F77" i="3"/>
  <c r="H77" i="3" s="1"/>
  <c r="K78" i="4" l="1"/>
  <c r="F78" i="4"/>
  <c r="H78" i="4" s="1"/>
  <c r="C78" i="3"/>
  <c r="C79" i="4" l="1"/>
  <c r="K78" i="3"/>
  <c r="F78" i="3"/>
  <c r="H78" i="3" s="1"/>
  <c r="F79" i="4" l="1"/>
  <c r="H79" i="4" s="1"/>
  <c r="C80" i="4"/>
  <c r="K79" i="4"/>
  <c r="C79" i="3"/>
  <c r="K80" i="4" l="1"/>
  <c r="F80" i="4"/>
  <c r="H80" i="4" s="1"/>
  <c r="K79" i="3"/>
  <c r="F79" i="3"/>
  <c r="H79" i="3" s="1"/>
  <c r="C81" i="4" l="1"/>
  <c r="C80" i="3"/>
  <c r="K81" i="4" l="1"/>
  <c r="F81" i="4"/>
  <c r="H81" i="4" s="1"/>
  <c r="K80" i="3"/>
  <c r="F80" i="3"/>
  <c r="H80" i="3" s="1"/>
  <c r="C82" i="4" l="1"/>
  <c r="C81" i="3"/>
  <c r="F82" i="4" l="1"/>
  <c r="H82" i="4" s="1"/>
  <c r="C83" i="4"/>
  <c r="K82" i="4"/>
  <c r="K81" i="3"/>
  <c r="F81" i="3"/>
  <c r="H81" i="3" s="1"/>
  <c r="K83" i="4" l="1"/>
  <c r="F83" i="4"/>
  <c r="H83" i="4" s="1"/>
  <c r="C82" i="3"/>
  <c r="K82" i="3"/>
  <c r="F82" i="3"/>
  <c r="H82" i="3" s="1"/>
  <c r="C84" i="4" l="1"/>
  <c r="C83" i="3"/>
  <c r="K84" i="4" l="1"/>
  <c r="F84" i="4"/>
  <c r="H84" i="4" s="1"/>
  <c r="F83" i="3"/>
  <c r="H83" i="3" s="1"/>
  <c r="K83" i="3"/>
  <c r="C85" i="4" l="1"/>
  <c r="C84" i="3"/>
  <c r="K84" i="3" s="1"/>
  <c r="K85" i="4" l="1"/>
  <c r="F85" i="4"/>
  <c r="H85" i="4" s="1"/>
  <c r="F84" i="3"/>
  <c r="H84" i="3" s="1"/>
  <c r="C85" i="3"/>
  <c r="C86" i="4" l="1"/>
  <c r="K85" i="3"/>
  <c r="F85" i="3"/>
  <c r="H85" i="3" s="1"/>
  <c r="F86" i="4" l="1"/>
  <c r="H86" i="4" s="1"/>
  <c r="K86" i="4"/>
  <c r="C86" i="3"/>
  <c r="K86" i="3"/>
  <c r="F86" i="3"/>
  <c r="H86" i="3" s="1"/>
  <c r="C87" i="4" l="1"/>
  <c r="K87" i="4"/>
  <c r="F87" i="4"/>
  <c r="H87" i="4" s="1"/>
  <c r="C87" i="3"/>
  <c r="C88" i="4" l="1"/>
  <c r="K87" i="3"/>
  <c r="F87" i="3"/>
  <c r="H87" i="3" s="1"/>
  <c r="K88" i="4" l="1"/>
  <c r="F88" i="4"/>
  <c r="H88" i="4" s="1"/>
  <c r="C88" i="3"/>
  <c r="C89" i="4" l="1"/>
  <c r="K88" i="3"/>
  <c r="F88" i="3"/>
  <c r="H88" i="3" s="1"/>
  <c r="F89" i="4" l="1"/>
  <c r="H89" i="4" s="1"/>
  <c r="C90" i="4"/>
  <c r="K89" i="4"/>
  <c r="C89" i="3"/>
  <c r="F90" i="4" l="1"/>
  <c r="H90" i="4" s="1"/>
  <c r="C91" i="4"/>
  <c r="K90" i="4"/>
  <c r="K89" i="3"/>
  <c r="F89" i="3"/>
  <c r="H89" i="3" s="1"/>
  <c r="K91" i="4" l="1"/>
  <c r="F91" i="4"/>
  <c r="H91" i="4" s="1"/>
  <c r="C90" i="3"/>
  <c r="F90" i="3" s="1"/>
  <c r="H90" i="3" s="1"/>
  <c r="K90" i="3" l="1"/>
  <c r="C92" i="4"/>
  <c r="C91" i="3"/>
  <c r="K91" i="3"/>
  <c r="F91" i="3"/>
  <c r="H91" i="3" s="1"/>
  <c r="K92" i="4" l="1"/>
  <c r="F92" i="4"/>
  <c r="H92" i="4" s="1"/>
  <c r="C92" i="3"/>
  <c r="C93" i="4" l="1"/>
  <c r="K92" i="3"/>
  <c r="F92" i="3"/>
  <c r="H92" i="3" s="1"/>
  <c r="K93" i="4" l="1"/>
  <c r="F93" i="4"/>
  <c r="H93" i="4" s="1"/>
  <c r="C93" i="3"/>
  <c r="C94" i="4" l="1"/>
  <c r="K93" i="3"/>
  <c r="F93" i="3"/>
  <c r="H93" i="3" s="1"/>
  <c r="K94" i="4" l="1"/>
  <c r="F94" i="4"/>
  <c r="H94" i="4" s="1"/>
  <c r="C94" i="3"/>
  <c r="K94" i="3" s="1"/>
  <c r="F94" i="3" l="1"/>
  <c r="H94" i="3" s="1"/>
  <c r="C95" i="4"/>
  <c r="C95" i="3"/>
  <c r="F95" i="4" l="1"/>
  <c r="H95" i="4" s="1"/>
  <c r="C96" i="4"/>
  <c r="K95" i="4"/>
  <c r="K95" i="3"/>
  <c r="F95" i="3"/>
  <c r="H95" i="3" s="1"/>
  <c r="K96" i="4" l="1"/>
  <c r="F96" i="4"/>
  <c r="H96" i="4" s="1"/>
  <c r="C96" i="3"/>
  <c r="C97" i="4" l="1"/>
  <c r="K96" i="3"/>
  <c r="F96" i="3"/>
  <c r="H96" i="3" s="1"/>
  <c r="K97" i="4" l="1"/>
  <c r="F97" i="4"/>
  <c r="H97" i="4" s="1"/>
  <c r="C97" i="3"/>
  <c r="C98" i="4" l="1"/>
  <c r="K97" i="3"/>
  <c r="F97" i="3"/>
  <c r="H97" i="3" s="1"/>
  <c r="K98" i="4" l="1"/>
  <c r="F98" i="4"/>
  <c r="H98" i="4" s="1"/>
  <c r="C98" i="3"/>
  <c r="K98" i="3"/>
  <c r="F98" i="3"/>
  <c r="H98" i="3" s="1"/>
  <c r="C99" i="4" l="1"/>
  <c r="C99" i="3"/>
  <c r="K99" i="4" l="1"/>
  <c r="F99" i="4"/>
  <c r="H99" i="4" s="1"/>
  <c r="K99" i="3"/>
  <c r="F99" i="3"/>
  <c r="H99" i="3" s="1"/>
  <c r="C100" i="4" l="1"/>
  <c r="C100" i="3"/>
  <c r="F100" i="4" l="1"/>
  <c r="H100" i="4" s="1"/>
  <c r="K100" i="4"/>
  <c r="K100" i="3"/>
  <c r="F100" i="3"/>
  <c r="H100" i="3" s="1"/>
  <c r="C101" i="4" l="1"/>
  <c r="C101" i="3"/>
  <c r="K101" i="4" l="1"/>
  <c r="F101" i="4"/>
  <c r="H101" i="4" s="1"/>
  <c r="K101" i="3"/>
  <c r="F101" i="3"/>
  <c r="H101" i="3" s="1"/>
  <c r="C102" i="4" l="1"/>
  <c r="C102" i="3"/>
  <c r="F102" i="3" s="1"/>
  <c r="H102" i="3" s="1"/>
  <c r="K102" i="4" l="1"/>
  <c r="F102" i="4"/>
  <c r="H102" i="4" s="1"/>
  <c r="K102" i="3"/>
  <c r="C103" i="3"/>
  <c r="C103" i="4" l="1"/>
  <c r="K103" i="3"/>
  <c r="F103" i="3"/>
  <c r="H103" i="3" s="1"/>
  <c r="F103" i="4" l="1"/>
  <c r="H103" i="4" s="1"/>
  <c r="C104" i="4"/>
  <c r="K103" i="4"/>
  <c r="C104" i="3"/>
  <c r="K104" i="3"/>
  <c r="F104" i="3"/>
  <c r="H104" i="3" s="1"/>
  <c r="K104" i="4" l="1"/>
  <c r="F104" i="4"/>
  <c r="H104" i="4" s="1"/>
  <c r="C105" i="3"/>
  <c r="C105" i="4" l="1"/>
  <c r="K105" i="3"/>
  <c r="F105" i="3"/>
  <c r="H105" i="3" s="1"/>
  <c r="K105" i="4" l="1"/>
  <c r="F105" i="4"/>
  <c r="H105" i="4" s="1"/>
  <c r="C106" i="3"/>
  <c r="K106" i="3"/>
  <c r="F106" i="3"/>
  <c r="H106" i="3" s="1"/>
  <c r="C106" i="4" l="1"/>
  <c r="F106" i="4"/>
  <c r="H106" i="4" s="1"/>
  <c r="K106" i="4"/>
  <c r="C107" i="3"/>
  <c r="C107" i="4" l="1"/>
  <c r="F107" i="4"/>
  <c r="H107" i="4" s="1"/>
  <c r="K107" i="4"/>
  <c r="K107" i="3"/>
  <c r="F107" i="3"/>
  <c r="H107" i="3" s="1"/>
  <c r="C108" i="4" l="1"/>
  <c r="K108" i="4"/>
  <c r="F108" i="4"/>
  <c r="H108" i="4" s="1"/>
  <c r="C108" i="3"/>
  <c r="C109" i="4" l="1"/>
  <c r="K108" i="3"/>
  <c r="F108" i="3"/>
  <c r="H108" i="3" s="1"/>
  <c r="K109" i="4" l="1"/>
  <c r="F109" i="4"/>
  <c r="H109" i="4" s="1"/>
  <c r="C109" i="3"/>
  <c r="C110" i="4" l="1"/>
  <c r="K109" i="3"/>
  <c r="F109" i="3"/>
  <c r="H109" i="3" s="1"/>
  <c r="K110" i="4" l="1"/>
  <c r="F110" i="4"/>
  <c r="H110" i="4" s="1"/>
  <c r="C110" i="3"/>
  <c r="K110" i="3"/>
  <c r="F110" i="3"/>
  <c r="H110" i="3" s="1"/>
  <c r="C111" i="4" l="1"/>
  <c r="C111" i="3"/>
  <c r="F111" i="4" l="1"/>
  <c r="H111" i="4" s="1"/>
  <c r="K111" i="4"/>
  <c r="K111" i="3"/>
  <c r="F111" i="3"/>
  <c r="H111" i="3" s="1"/>
  <c r="C112" i="4" l="1"/>
  <c r="C112" i="3"/>
  <c r="F112" i="4" l="1"/>
  <c r="H112" i="4" s="1"/>
  <c r="K112" i="4"/>
  <c r="K112" i="3"/>
  <c r="F112" i="3"/>
  <c r="H112" i="3" s="1"/>
  <c r="C113" i="4" l="1"/>
  <c r="C113" i="3"/>
  <c r="K113" i="4" l="1"/>
  <c r="F113" i="4"/>
  <c r="H113" i="4" s="1"/>
  <c r="K113" i="3"/>
  <c r="F113" i="3"/>
  <c r="H113" i="3" s="1"/>
  <c r="C114" i="4" l="1"/>
  <c r="C114" i="3"/>
  <c r="K114" i="3" s="1"/>
  <c r="F114" i="3"/>
  <c r="H114" i="3" s="1"/>
  <c r="K114" i="4" l="1"/>
  <c r="F114" i="4"/>
  <c r="H114" i="4" s="1"/>
  <c r="C115" i="3"/>
  <c r="C115" i="4" l="1"/>
  <c r="K115" i="3"/>
  <c r="F115" i="3"/>
  <c r="H115" i="3" s="1"/>
  <c r="K115" i="4" l="1"/>
  <c r="F115" i="4"/>
  <c r="H115" i="4" s="1"/>
  <c r="C116" i="3"/>
  <c r="C116" i="4" l="1"/>
  <c r="K116" i="3"/>
  <c r="F116" i="3"/>
  <c r="H116" i="3" s="1"/>
  <c r="K116" i="4" l="1"/>
  <c r="F116" i="4"/>
  <c r="H116" i="4" s="1"/>
  <c r="C117" i="3"/>
  <c r="C117" i="4" l="1"/>
  <c r="K117" i="3"/>
  <c r="F117" i="3"/>
  <c r="H117" i="3" s="1"/>
  <c r="K117" i="4" l="1"/>
  <c r="F117" i="4"/>
  <c r="H117" i="4" s="1"/>
  <c r="C118" i="4"/>
  <c r="C118" i="3"/>
  <c r="F118" i="4" l="1"/>
  <c r="H118" i="4" s="1"/>
  <c r="K118" i="4"/>
  <c r="K118" i="3"/>
  <c r="F118" i="3"/>
  <c r="H118" i="3" s="1"/>
  <c r="C119" i="4" l="1"/>
  <c r="K119" i="4"/>
  <c r="F119" i="4"/>
  <c r="H119" i="4" s="1"/>
  <c r="C119" i="3"/>
  <c r="C120" i="4" l="1"/>
  <c r="K119" i="3"/>
  <c r="F119" i="3"/>
  <c r="H119" i="3" s="1"/>
  <c r="F120" i="4" l="1"/>
  <c r="H120" i="4" s="1"/>
  <c r="K120" i="4"/>
  <c r="C120" i="3"/>
  <c r="C121" i="4" l="1"/>
  <c r="K120" i="3"/>
  <c r="F120" i="3"/>
  <c r="H120" i="3" s="1"/>
  <c r="K121" i="4" l="1"/>
  <c r="F121" i="4"/>
  <c r="H121" i="4" s="1"/>
  <c r="C121" i="3"/>
  <c r="C122" i="4" l="1"/>
  <c r="K122" i="4" s="1"/>
  <c r="F122" i="4"/>
  <c r="H122" i="4" s="1"/>
  <c r="K121" i="3"/>
  <c r="F121" i="3"/>
  <c r="H121" i="3" s="1"/>
  <c r="C123" i="4" l="1"/>
  <c r="C122" i="3"/>
  <c r="K122" i="3"/>
  <c r="F122" i="3"/>
  <c r="H122" i="3" s="1"/>
  <c r="K123" i="4" l="1"/>
  <c r="F123" i="4"/>
  <c r="H123" i="4" s="1"/>
  <c r="C123" i="3"/>
  <c r="C124" i="4" l="1"/>
  <c r="K123" i="3"/>
  <c r="F123" i="3"/>
  <c r="H123" i="3" s="1"/>
  <c r="F124" i="4" l="1"/>
  <c r="H124" i="4" s="1"/>
  <c r="K124" i="4"/>
  <c r="C124" i="3"/>
  <c r="C125" i="4" l="1"/>
  <c r="K124" i="3"/>
  <c r="F124" i="3"/>
  <c r="H124" i="3" s="1"/>
  <c r="K125" i="4" l="1"/>
  <c r="F125" i="4"/>
  <c r="H125" i="4" s="1"/>
  <c r="C125" i="3"/>
  <c r="C126" i="4" l="1"/>
  <c r="K126" i="4" s="1"/>
  <c r="F126" i="4"/>
  <c r="H126" i="4" s="1"/>
  <c r="K125" i="3"/>
  <c r="F125" i="3"/>
  <c r="H125" i="3" s="1"/>
  <c r="C127" i="4" l="1"/>
  <c r="C126" i="3"/>
  <c r="K127" i="4" l="1"/>
  <c r="F127" i="4"/>
  <c r="H127" i="4" s="1"/>
  <c r="K126" i="3"/>
  <c r="F126" i="3"/>
  <c r="H126" i="3" s="1"/>
  <c r="C128" i="4" l="1"/>
  <c r="C127" i="3"/>
  <c r="K128" i="4" l="1"/>
  <c r="F128" i="4"/>
  <c r="H128" i="4" s="1"/>
  <c r="K127" i="3"/>
  <c r="F127" i="3"/>
  <c r="H127" i="3" s="1"/>
  <c r="C129" i="4" l="1"/>
  <c r="C128" i="3"/>
  <c r="K129" i="4" l="1"/>
  <c r="F129" i="4"/>
  <c r="H129" i="4" s="1"/>
  <c r="K128" i="3"/>
  <c r="F128" i="3"/>
  <c r="H128" i="3" s="1"/>
  <c r="C130" i="4" l="1"/>
  <c r="K130" i="4"/>
  <c r="F130" i="4"/>
  <c r="H130" i="4" s="1"/>
  <c r="C129" i="3"/>
  <c r="C131" i="4" l="1"/>
  <c r="K129" i="3"/>
  <c r="F129" i="3"/>
  <c r="H129" i="3" s="1"/>
  <c r="K131" i="4" l="1"/>
  <c r="F131" i="4"/>
  <c r="H131" i="4" s="1"/>
  <c r="C130" i="3"/>
  <c r="F130" i="3" s="1"/>
  <c r="H130" i="3" s="1"/>
  <c r="K130" i="3"/>
  <c r="C132" i="4" l="1"/>
  <c r="C131" i="3"/>
  <c r="K132" i="4" l="1"/>
  <c r="F132" i="4"/>
  <c r="H132" i="4" s="1"/>
  <c r="K131" i="3"/>
  <c r="F131" i="3"/>
  <c r="H131" i="3" s="1"/>
  <c r="C133" i="4" l="1"/>
  <c r="C132" i="3"/>
  <c r="K133" i="4" l="1"/>
  <c r="F133" i="4"/>
  <c r="H133" i="4" s="1"/>
  <c r="K132" i="3"/>
  <c r="F132" i="3"/>
  <c r="H132" i="3" s="1"/>
  <c r="C134" i="4" l="1"/>
  <c r="K134" i="4" s="1"/>
  <c r="F134" i="4"/>
  <c r="H134" i="4" s="1"/>
  <c r="C133" i="3"/>
  <c r="C135" i="4" l="1"/>
  <c r="K133" i="3"/>
  <c r="F133" i="3"/>
  <c r="H133" i="3" s="1"/>
  <c r="K135" i="4" l="1"/>
  <c r="F135" i="4"/>
  <c r="H135" i="4" s="1"/>
  <c r="C134" i="3"/>
  <c r="K134" i="3"/>
  <c r="F134" i="3"/>
  <c r="H134" i="3" s="1"/>
  <c r="C136" i="4" l="1"/>
  <c r="C135" i="3"/>
  <c r="K136" i="4" l="1"/>
  <c r="F136" i="4"/>
  <c r="H136" i="4" s="1"/>
  <c r="K135" i="3"/>
  <c r="F135" i="3"/>
  <c r="H135" i="3" s="1"/>
  <c r="C137" i="4" l="1"/>
  <c r="C136" i="3"/>
  <c r="K137" i="4" l="1"/>
  <c r="F137" i="4"/>
  <c r="H137" i="4" s="1"/>
  <c r="K136" i="3"/>
  <c r="F136" i="3"/>
  <c r="H136" i="3" s="1"/>
  <c r="C138" i="4" l="1"/>
  <c r="K138" i="4"/>
  <c r="F138" i="4"/>
  <c r="H138" i="4" s="1"/>
  <c r="C137" i="3"/>
  <c r="C139" i="4" l="1"/>
  <c r="K137" i="3"/>
  <c r="F137" i="3"/>
  <c r="H137" i="3" s="1"/>
  <c r="K139" i="4" l="1"/>
  <c r="F139" i="4"/>
  <c r="H139" i="4" s="1"/>
  <c r="C138" i="3"/>
  <c r="F138" i="3"/>
  <c r="H138" i="3" s="1"/>
  <c r="K138" i="3"/>
  <c r="C140" i="4" l="1"/>
  <c r="K140" i="4" s="1"/>
  <c r="F140" i="4"/>
  <c r="H140" i="4" s="1"/>
  <c r="C139" i="3"/>
  <c r="K139" i="3"/>
  <c r="F139" i="3"/>
  <c r="H139" i="3" s="1"/>
  <c r="C141" i="4" l="1"/>
  <c r="C140" i="3"/>
  <c r="K141" i="4" l="1"/>
  <c r="F141" i="4"/>
  <c r="H141" i="4" s="1"/>
  <c r="K140" i="3"/>
  <c r="F140" i="3"/>
  <c r="H140" i="3" s="1"/>
  <c r="C142" i="4" l="1"/>
  <c r="K142" i="4" s="1"/>
  <c r="F142" i="4"/>
  <c r="H142" i="4" s="1"/>
  <c r="C141" i="3"/>
  <c r="C143" i="4" l="1"/>
  <c r="K141" i="3"/>
  <c r="F141" i="3"/>
  <c r="H141" i="3" s="1"/>
  <c r="K143" i="4" l="1"/>
  <c r="F143" i="4"/>
  <c r="H143" i="4" s="1"/>
  <c r="C142" i="3"/>
  <c r="K142" i="3"/>
  <c r="F142" i="3"/>
  <c r="H142" i="3" s="1"/>
  <c r="C144" i="4" l="1"/>
  <c r="C143" i="3"/>
  <c r="K144" i="4" l="1"/>
  <c r="F144" i="4"/>
  <c r="H144" i="4" s="1"/>
  <c r="K143" i="3"/>
  <c r="F143" i="3"/>
  <c r="H143" i="3" s="1"/>
  <c r="C145" i="4" l="1"/>
  <c r="C144" i="3"/>
  <c r="K145" i="4" l="1"/>
  <c r="F145" i="4"/>
  <c r="H145" i="4" s="1"/>
  <c r="C146" i="4"/>
  <c r="K144" i="3"/>
  <c r="F144" i="3"/>
  <c r="H144" i="3" s="1"/>
  <c r="K146" i="4" l="1"/>
  <c r="F146" i="4"/>
  <c r="H146" i="4" s="1"/>
  <c r="C145" i="3"/>
  <c r="C147" i="4" l="1"/>
  <c r="K145" i="3"/>
  <c r="F145" i="3"/>
  <c r="H145" i="3" s="1"/>
  <c r="K147" i="4" l="1"/>
  <c r="F147" i="4"/>
  <c r="H147" i="4" s="1"/>
  <c r="C146" i="3"/>
  <c r="K146" i="3"/>
  <c r="F146" i="3"/>
  <c r="H146" i="3" s="1"/>
  <c r="C148" i="4" l="1"/>
  <c r="C147" i="3"/>
  <c r="K148" i="4" l="1"/>
  <c r="F148" i="4"/>
  <c r="H148" i="4" s="1"/>
  <c r="K147" i="3"/>
  <c r="F147" i="3"/>
  <c r="H147" i="3" s="1"/>
  <c r="C149" i="4" l="1"/>
  <c r="C148" i="3"/>
  <c r="K149" i="4" l="1"/>
  <c r="F149" i="4"/>
  <c r="H149" i="4" s="1"/>
  <c r="K148" i="3"/>
  <c r="F148" i="3"/>
  <c r="H148" i="3" s="1"/>
  <c r="C150" i="4" l="1"/>
  <c r="K150" i="4"/>
  <c r="F150" i="4"/>
  <c r="H150" i="4" s="1"/>
  <c r="C149" i="3"/>
  <c r="C151" i="4" l="1"/>
  <c r="K149" i="3"/>
  <c r="F149" i="3"/>
  <c r="H149" i="3" s="1"/>
  <c r="K151" i="4" l="1"/>
  <c r="F151" i="4"/>
  <c r="H151" i="4" s="1"/>
  <c r="C150" i="3"/>
  <c r="K150" i="3" s="1"/>
  <c r="F150" i="3" l="1"/>
  <c r="H150" i="3" s="1"/>
  <c r="C152" i="4"/>
  <c r="C151" i="3"/>
  <c r="K152" i="4" l="1"/>
  <c r="F152" i="4"/>
  <c r="H152" i="4" s="1"/>
  <c r="K151" i="3"/>
  <c r="F151" i="3"/>
  <c r="H151" i="3" s="1"/>
  <c r="C153" i="4" l="1"/>
  <c r="C152" i="3"/>
  <c r="K153" i="4" l="1"/>
  <c r="F153" i="4"/>
  <c r="H153" i="4" s="1"/>
  <c r="K152" i="3"/>
  <c r="F152" i="3"/>
  <c r="H152" i="3" s="1"/>
  <c r="C154" i="4" l="1"/>
  <c r="K154" i="4"/>
  <c r="F154" i="4"/>
  <c r="H154" i="4" s="1"/>
  <c r="C153" i="3"/>
  <c r="C155" i="4" l="1"/>
  <c r="K153" i="3"/>
  <c r="F153" i="3"/>
  <c r="H153" i="3" s="1"/>
  <c r="K155" i="4" l="1"/>
  <c r="F155" i="4"/>
  <c r="H155" i="4" s="1"/>
  <c r="C154" i="3"/>
  <c r="K154" i="3"/>
  <c r="F154" i="3"/>
  <c r="H154" i="3" s="1"/>
  <c r="C156" i="4" l="1"/>
  <c r="K156" i="4"/>
  <c r="F156" i="4"/>
  <c r="H156" i="4" s="1"/>
  <c r="C155" i="3"/>
  <c r="C157" i="4" l="1"/>
  <c r="K155" i="3"/>
  <c r="F155" i="3"/>
  <c r="H155" i="3" s="1"/>
  <c r="K157" i="4" l="1"/>
  <c r="F157" i="4"/>
  <c r="H157" i="4" s="1"/>
  <c r="C156" i="3"/>
  <c r="C158" i="4" l="1"/>
  <c r="K158" i="4" s="1"/>
  <c r="F158" i="4"/>
  <c r="H158" i="4" s="1"/>
  <c r="K156" i="3"/>
  <c r="F156" i="3"/>
  <c r="H156" i="3" s="1"/>
  <c r="C159" i="4" l="1"/>
  <c r="C157" i="3"/>
  <c r="K159" i="4" l="1"/>
  <c r="F159" i="4"/>
  <c r="H159" i="4" s="1"/>
  <c r="K157" i="3"/>
  <c r="F157" i="3"/>
  <c r="H157" i="3" s="1"/>
  <c r="C160" i="4" l="1"/>
  <c r="C158" i="3"/>
  <c r="F158" i="3" s="1"/>
  <c r="H158" i="3" s="1"/>
  <c r="K160" i="4" l="1"/>
  <c r="F160" i="4"/>
  <c r="H160" i="4" s="1"/>
  <c r="K158" i="3"/>
  <c r="C159" i="3"/>
  <c r="C161" i="4" l="1"/>
  <c r="F159" i="3"/>
  <c r="H159" i="3" s="1"/>
  <c r="K159" i="3"/>
  <c r="K161" i="4" l="1"/>
  <c r="F161" i="4"/>
  <c r="H161" i="4" s="1"/>
  <c r="C160" i="3"/>
  <c r="K160" i="3" s="1"/>
  <c r="F160" i="3"/>
  <c r="H160" i="3" s="1"/>
  <c r="C162" i="4" l="1"/>
  <c r="K162" i="4"/>
  <c r="F162" i="4"/>
  <c r="H162" i="4" s="1"/>
  <c r="C161" i="3"/>
  <c r="C163" i="4" l="1"/>
  <c r="K163" i="4"/>
  <c r="F163" i="4"/>
  <c r="H163" i="4" s="1"/>
  <c r="K161" i="3"/>
  <c r="F161" i="3"/>
  <c r="H161" i="3" s="1"/>
  <c r="C164" i="4" l="1"/>
  <c r="C162" i="3"/>
  <c r="K162" i="3" s="1"/>
  <c r="F162" i="3" l="1"/>
  <c r="H162" i="3" s="1"/>
  <c r="K164" i="4"/>
  <c r="F164" i="4"/>
  <c r="H164" i="4" s="1"/>
  <c r="C163" i="3"/>
  <c r="C165" i="4" l="1"/>
  <c r="K163" i="3"/>
  <c r="F163" i="3"/>
  <c r="H163" i="3" s="1"/>
  <c r="K165" i="4" l="1"/>
  <c r="F165" i="4"/>
  <c r="H165" i="4" s="1"/>
  <c r="C164" i="3"/>
  <c r="C166" i="4" l="1"/>
  <c r="K166" i="4" s="1"/>
  <c r="K164" i="3"/>
  <c r="F164" i="3"/>
  <c r="H164" i="3" s="1"/>
  <c r="F166" i="4" l="1"/>
  <c r="H166" i="4" s="1"/>
  <c r="C167" i="4"/>
  <c r="C165" i="3"/>
  <c r="F167" i="4" l="1"/>
  <c r="H167" i="4" s="1"/>
  <c r="K167" i="4"/>
  <c r="K165" i="3"/>
  <c r="F165" i="3"/>
  <c r="H165" i="3" s="1"/>
  <c r="C168" i="4" l="1"/>
  <c r="K168" i="4"/>
  <c r="F168" i="4"/>
  <c r="H168" i="4" s="1"/>
  <c r="C166" i="3"/>
  <c r="F166" i="3" s="1"/>
  <c r="H166" i="3" s="1"/>
  <c r="C169" i="4" l="1"/>
  <c r="K166" i="3"/>
  <c r="C167" i="3"/>
  <c r="K167" i="3" s="1"/>
  <c r="F167" i="3" l="1"/>
  <c r="H167" i="3" s="1"/>
  <c r="K169" i="4"/>
  <c r="F169" i="4"/>
  <c r="H169" i="4" s="1"/>
  <c r="C168" i="3"/>
  <c r="C170" i="4" l="1"/>
  <c r="K170" i="4"/>
  <c r="F170" i="4"/>
  <c r="H170" i="4" s="1"/>
  <c r="K168" i="3"/>
  <c r="F168" i="3"/>
  <c r="H168" i="3" s="1"/>
  <c r="C171" i="4" l="1"/>
  <c r="C169" i="3"/>
  <c r="F171" i="4" l="1"/>
  <c r="H171" i="4" s="1"/>
  <c r="C172" i="4"/>
  <c r="K171" i="4"/>
  <c r="K169" i="3"/>
  <c r="F169" i="3"/>
  <c r="H169" i="3" s="1"/>
  <c r="K172" i="4" l="1"/>
  <c r="F172" i="4"/>
  <c r="H172" i="4" s="1"/>
  <c r="C170" i="3"/>
  <c r="K170" i="3"/>
  <c r="F170" i="3"/>
  <c r="H170" i="3" s="1"/>
  <c r="C173" i="4" l="1"/>
  <c r="C171" i="3"/>
  <c r="K173" i="4" l="1"/>
  <c r="F173" i="4"/>
  <c r="H173" i="4" s="1"/>
  <c r="K171" i="3"/>
  <c r="F171" i="3"/>
  <c r="H171" i="3" s="1"/>
  <c r="C174" i="4" l="1"/>
  <c r="K174" i="4"/>
  <c r="F174" i="4"/>
  <c r="H174" i="4" s="1"/>
  <c r="C172" i="3"/>
  <c r="C175" i="4" l="1"/>
  <c r="K172" i="3"/>
  <c r="F172" i="3"/>
  <c r="H172" i="3" s="1"/>
  <c r="K175" i="4" l="1"/>
  <c r="F175" i="4"/>
  <c r="H175" i="4" s="1"/>
  <c r="C173" i="3"/>
  <c r="C176" i="4" l="1"/>
  <c r="K176" i="4"/>
  <c r="F176" i="4"/>
  <c r="H176" i="4" s="1"/>
  <c r="K173" i="3"/>
  <c r="F173" i="3"/>
  <c r="H173" i="3" s="1"/>
  <c r="C177" i="4" l="1"/>
  <c r="C174" i="3"/>
  <c r="K174" i="3"/>
  <c r="F174" i="3"/>
  <c r="H174" i="3" s="1"/>
  <c r="K177" i="4" l="1"/>
  <c r="F177" i="4"/>
  <c r="H177" i="4" s="1"/>
  <c r="C175" i="3"/>
  <c r="C178" i="4" l="1"/>
  <c r="F178" i="4"/>
  <c r="H178" i="4" s="1"/>
  <c r="K178" i="4"/>
  <c r="K175" i="3"/>
  <c r="F175" i="3"/>
  <c r="H175" i="3" s="1"/>
  <c r="C179" i="4" l="1"/>
  <c r="K179" i="4"/>
  <c r="F179" i="4"/>
  <c r="H179" i="4" s="1"/>
  <c r="C176" i="3"/>
  <c r="C180" i="4" l="1"/>
  <c r="K176" i="3"/>
  <c r="F176" i="3"/>
  <c r="H176" i="3" s="1"/>
  <c r="K180" i="4" l="1"/>
  <c r="F180" i="4"/>
  <c r="H180" i="4" s="1"/>
  <c r="C177" i="3"/>
  <c r="C181" i="4" l="1"/>
  <c r="K177" i="3"/>
  <c r="F177" i="3"/>
  <c r="H177" i="3" s="1"/>
  <c r="K181" i="4" l="1"/>
  <c r="F181" i="4"/>
  <c r="H181" i="4" s="1"/>
  <c r="C178" i="3"/>
  <c r="K178" i="3" s="1"/>
  <c r="F178" i="3"/>
  <c r="H178" i="3" s="1"/>
  <c r="C182" i="4" l="1"/>
  <c r="K182" i="4"/>
  <c r="F182" i="4"/>
  <c r="H182" i="4" s="1"/>
  <c r="C179" i="3"/>
  <c r="C183" i="4" l="1"/>
  <c r="K179" i="3"/>
  <c r="F179" i="3"/>
  <c r="H179" i="3" s="1"/>
  <c r="K183" i="4" l="1"/>
  <c r="F183" i="4"/>
  <c r="H183" i="4" s="1"/>
  <c r="C180" i="3"/>
  <c r="C184" i="4" l="1"/>
  <c r="K180" i="3"/>
  <c r="F180" i="3"/>
  <c r="H180" i="3" s="1"/>
  <c r="K184" i="4" l="1"/>
  <c r="F184" i="4"/>
  <c r="H184" i="4" s="1"/>
  <c r="C181" i="3"/>
  <c r="C185" i="4" l="1"/>
  <c r="K181" i="3"/>
  <c r="F181" i="3"/>
  <c r="H181" i="3" s="1"/>
  <c r="K185" i="4" l="1"/>
  <c r="F185" i="4"/>
  <c r="H185" i="4" s="1"/>
  <c r="C186" i="4"/>
  <c r="C182" i="3"/>
  <c r="K182" i="3"/>
  <c r="F182" i="3"/>
  <c r="H182" i="3" s="1"/>
  <c r="K186" i="4" l="1"/>
  <c r="F186" i="4"/>
  <c r="H186" i="4" s="1"/>
  <c r="C183" i="3"/>
  <c r="C187" i="4" l="1"/>
  <c r="K183" i="3"/>
  <c r="F183" i="3"/>
  <c r="H183" i="3" s="1"/>
  <c r="F187" i="4" l="1"/>
  <c r="H187" i="4" s="1"/>
  <c r="C188" i="4"/>
  <c r="K187" i="4"/>
  <c r="C184" i="3"/>
  <c r="F188" i="4" l="1"/>
  <c r="H188" i="4" s="1"/>
  <c r="K188" i="4"/>
  <c r="K184" i="3"/>
  <c r="F184" i="3"/>
  <c r="H184" i="3" s="1"/>
  <c r="C189" i="4" l="1"/>
  <c r="C185" i="3"/>
  <c r="K189" i="4" l="1"/>
  <c r="F189" i="4"/>
  <c r="H189" i="4" s="1"/>
  <c r="K185" i="3"/>
  <c r="F185" i="3"/>
  <c r="H185" i="3" s="1"/>
  <c r="C190" i="4" l="1"/>
  <c r="K190" i="4" s="1"/>
  <c r="F190" i="4"/>
  <c r="H190" i="4" s="1"/>
  <c r="C186" i="3"/>
  <c r="K186" i="3"/>
  <c r="F186" i="3"/>
  <c r="H186" i="3" s="1"/>
  <c r="C191" i="4" l="1"/>
  <c r="C187" i="3"/>
  <c r="K191" i="4" l="1"/>
  <c r="F191" i="4"/>
  <c r="H191" i="4" s="1"/>
  <c r="K187" i="3"/>
  <c r="F187" i="3"/>
  <c r="H187" i="3" s="1"/>
  <c r="C192" i="4" l="1"/>
  <c r="C188" i="3"/>
  <c r="K192" i="4" l="1"/>
  <c r="F192" i="4"/>
  <c r="H192" i="4" s="1"/>
  <c r="K188" i="3"/>
  <c r="F188" i="3"/>
  <c r="H188" i="3" s="1"/>
  <c r="C193" i="4" l="1"/>
  <c r="C189" i="3"/>
  <c r="K193" i="4" l="1"/>
  <c r="F193" i="4"/>
  <c r="H193" i="4" s="1"/>
  <c r="K189" i="3"/>
  <c r="F189" i="3"/>
  <c r="H189" i="3" s="1"/>
  <c r="C194" i="4" l="1"/>
  <c r="F194" i="4"/>
  <c r="H194" i="4" s="1"/>
  <c r="K194" i="4"/>
  <c r="C190" i="3"/>
  <c r="C195" i="4" l="1"/>
  <c r="K195" i="4"/>
  <c r="F195" i="4"/>
  <c r="H195" i="4" s="1"/>
  <c r="K190" i="3"/>
  <c r="F190" i="3"/>
  <c r="H190" i="3" s="1"/>
  <c r="C196" i="4" l="1"/>
  <c r="C191" i="3"/>
  <c r="K196" i="4" l="1"/>
  <c r="F196" i="4"/>
  <c r="H196" i="4" s="1"/>
  <c r="K191" i="3"/>
  <c r="F191" i="3"/>
  <c r="H191" i="3" s="1"/>
  <c r="C197" i="4" l="1"/>
  <c r="C192" i="3"/>
  <c r="K197" i="4" l="1"/>
  <c r="F197" i="4"/>
  <c r="H197" i="4" s="1"/>
  <c r="C198" i="4"/>
  <c r="K192" i="3"/>
  <c r="F192" i="3"/>
  <c r="H192" i="3" s="1"/>
  <c r="K198" i="4" l="1"/>
  <c r="F198" i="4"/>
  <c r="H198" i="4" s="1"/>
  <c r="C193" i="3"/>
  <c r="C199" i="4" l="1"/>
  <c r="K193" i="3"/>
  <c r="F193" i="3"/>
  <c r="H193" i="3" s="1"/>
  <c r="K199" i="4" l="1"/>
  <c r="F199" i="4"/>
  <c r="H199" i="4" s="1"/>
  <c r="C194" i="3"/>
  <c r="K194" i="3" s="1"/>
  <c r="C200" i="4" l="1"/>
  <c r="F194" i="3"/>
  <c r="H194" i="3" s="1"/>
  <c r="C195" i="3"/>
  <c r="K200" i="4" l="1"/>
  <c r="F200" i="4"/>
  <c r="H200" i="4" s="1"/>
  <c r="K195" i="3"/>
  <c r="F195" i="3"/>
  <c r="H195" i="3" s="1"/>
  <c r="C201" i="4" l="1"/>
  <c r="C196" i="3"/>
  <c r="K201" i="4" l="1"/>
  <c r="F201" i="4"/>
  <c r="H201" i="4" s="1"/>
  <c r="K196" i="3"/>
  <c r="F196" i="3"/>
  <c r="H196" i="3" s="1"/>
  <c r="C202" i="4" l="1"/>
  <c r="K202" i="4" s="1"/>
  <c r="F202" i="4"/>
  <c r="H202" i="4" s="1"/>
  <c r="C197" i="3"/>
  <c r="C203" i="4" l="1"/>
  <c r="K203" i="4"/>
  <c r="F203" i="4"/>
  <c r="H203" i="4" s="1"/>
  <c r="K197" i="3"/>
  <c r="F197" i="3"/>
  <c r="H197" i="3" s="1"/>
  <c r="C204" i="4" l="1"/>
  <c r="C198" i="3"/>
  <c r="K198" i="3"/>
  <c r="F198" i="3"/>
  <c r="H198" i="3" s="1"/>
  <c r="K204" i="4" l="1"/>
  <c r="F204" i="4"/>
  <c r="H204" i="4" s="1"/>
  <c r="C199" i="3"/>
  <c r="C205" i="4" l="1"/>
  <c r="K199" i="3"/>
  <c r="F199" i="3"/>
  <c r="H199" i="3" s="1"/>
  <c r="K205" i="4" l="1"/>
  <c r="F205" i="4"/>
  <c r="H205" i="4" s="1"/>
  <c r="C200" i="3"/>
  <c r="C206" i="4" l="1"/>
  <c r="K200" i="3"/>
  <c r="F200" i="3"/>
  <c r="H200" i="3" s="1"/>
  <c r="K206" i="4" l="1"/>
  <c r="F206" i="4"/>
  <c r="H206" i="4" s="1"/>
  <c r="C201" i="3"/>
  <c r="C207" i="4" l="1"/>
  <c r="K201" i="3"/>
  <c r="F201" i="3"/>
  <c r="H201" i="3" s="1"/>
  <c r="K207" i="4" l="1"/>
  <c r="F207" i="4"/>
  <c r="H207" i="4" s="1"/>
  <c r="C202" i="3"/>
  <c r="F202" i="3" s="1"/>
  <c r="H202" i="3" s="1"/>
  <c r="K202" i="3" l="1"/>
  <c r="C208" i="4"/>
  <c r="C203" i="3"/>
  <c r="K203" i="3" s="1"/>
  <c r="F203" i="3" l="1"/>
  <c r="H203" i="3" s="1"/>
  <c r="K208" i="4"/>
  <c r="F208" i="4"/>
  <c r="H208" i="4" s="1"/>
  <c r="C204" i="3"/>
  <c r="C209" i="4" l="1"/>
  <c r="K204" i="3"/>
  <c r="F204" i="3"/>
  <c r="H204" i="3" s="1"/>
  <c r="K209" i="4" l="1"/>
  <c r="F209" i="4"/>
  <c r="H209" i="4" s="1"/>
  <c r="C205" i="3"/>
  <c r="C210" i="4" l="1"/>
  <c r="K210" i="4" s="1"/>
  <c r="F210" i="4"/>
  <c r="H210" i="4" s="1"/>
  <c r="K205" i="3"/>
  <c r="F205" i="3"/>
  <c r="H205" i="3" s="1"/>
  <c r="C211" i="4" l="1"/>
  <c r="C206" i="3"/>
  <c r="K206" i="3"/>
  <c r="F206" i="3"/>
  <c r="H206" i="3" s="1"/>
  <c r="K211" i="4" l="1"/>
  <c r="F211" i="4"/>
  <c r="H211" i="4" s="1"/>
  <c r="C207" i="3"/>
  <c r="C212" i="4" l="1"/>
  <c r="K207" i="3"/>
  <c r="F207" i="3"/>
  <c r="H207" i="3" s="1"/>
  <c r="K212" i="4" l="1"/>
  <c r="F212" i="4"/>
  <c r="H212" i="4" s="1"/>
  <c r="C208" i="3"/>
  <c r="C213" i="4" l="1"/>
  <c r="K208" i="3"/>
  <c r="F208" i="3"/>
  <c r="H208" i="3" s="1"/>
  <c r="K213" i="4" l="1"/>
  <c r="F213" i="4"/>
  <c r="H213" i="4" s="1"/>
  <c r="C209" i="3"/>
  <c r="C214" i="4" l="1"/>
  <c r="K214" i="4" s="1"/>
  <c r="F214" i="4"/>
  <c r="H214" i="4" s="1"/>
  <c r="K209" i="3"/>
  <c r="F209" i="3"/>
  <c r="H209" i="3" s="1"/>
  <c r="C215" i="4" l="1"/>
  <c r="C210" i="3"/>
  <c r="K215" i="4" l="1"/>
  <c r="F215" i="4"/>
  <c r="H215" i="4" s="1"/>
  <c r="K210" i="3"/>
  <c r="F210" i="3"/>
  <c r="H210" i="3" s="1"/>
  <c r="C216" i="4" l="1"/>
  <c r="C211" i="3"/>
  <c r="K216" i="4" l="1"/>
  <c r="F216" i="4"/>
  <c r="H216" i="4" s="1"/>
  <c r="K211" i="3"/>
  <c r="F211" i="3"/>
  <c r="H211" i="3" s="1"/>
  <c r="C217" i="4" l="1"/>
  <c r="C212" i="3"/>
  <c r="K217" i="4" l="1"/>
  <c r="F217" i="4"/>
  <c r="H217" i="4" s="1"/>
  <c r="K212" i="3"/>
  <c r="F212" i="3"/>
  <c r="H212" i="3" s="1"/>
  <c r="C218" i="4" l="1"/>
  <c r="K218" i="4"/>
  <c r="F218" i="4"/>
  <c r="H218" i="4" s="1"/>
  <c r="C213" i="3"/>
  <c r="C219" i="4" l="1"/>
  <c r="K213" i="3"/>
  <c r="F213" i="3"/>
  <c r="H213" i="3" s="1"/>
  <c r="K219" i="4" l="1"/>
  <c r="F219" i="4"/>
  <c r="H219" i="4" s="1"/>
  <c r="C214" i="3"/>
  <c r="K214" i="3" s="1"/>
  <c r="F214" i="3" l="1"/>
  <c r="H214" i="3" s="1"/>
  <c r="C220" i="4"/>
  <c r="C215" i="3"/>
  <c r="K220" i="4" l="1"/>
  <c r="F220" i="4"/>
  <c r="H220" i="4" s="1"/>
  <c r="K215" i="3"/>
  <c r="F215" i="3"/>
  <c r="H215" i="3" s="1"/>
  <c r="C221" i="4" l="1"/>
  <c r="C216" i="3"/>
  <c r="K221" i="4" l="1"/>
  <c r="F221" i="4"/>
  <c r="H221" i="4" s="1"/>
  <c r="K216" i="3"/>
  <c r="F216" i="3"/>
  <c r="H216" i="3" s="1"/>
  <c r="C222" i="4" l="1"/>
  <c r="K222" i="4"/>
  <c r="F222" i="4"/>
  <c r="H222" i="4" s="1"/>
  <c r="C217" i="3"/>
  <c r="C223" i="4" l="1"/>
  <c r="K217" i="3"/>
  <c r="F217" i="3"/>
  <c r="H217" i="3" s="1"/>
  <c r="K223" i="4" l="1"/>
  <c r="F223" i="4"/>
  <c r="H223" i="4" s="1"/>
  <c r="C218" i="3"/>
  <c r="C224" i="4" l="1"/>
  <c r="K218" i="3"/>
  <c r="F218" i="3"/>
  <c r="H218" i="3" s="1"/>
  <c r="K224" i="4" l="1"/>
  <c r="F224" i="4"/>
  <c r="H224" i="4" s="1"/>
  <c r="C219" i="3"/>
  <c r="C225" i="4" l="1"/>
  <c r="K219" i="3"/>
  <c r="F219" i="3"/>
  <c r="H219" i="3" s="1"/>
  <c r="K225" i="4" l="1"/>
  <c r="F225" i="4"/>
  <c r="H225" i="4" s="1"/>
  <c r="C220" i="3"/>
  <c r="C226" i="4" l="1"/>
  <c r="K226" i="4" s="1"/>
  <c r="F226" i="4"/>
  <c r="H226" i="4" s="1"/>
  <c r="K220" i="3"/>
  <c r="F220" i="3"/>
  <c r="H220" i="3" s="1"/>
  <c r="C227" i="4" l="1"/>
  <c r="C221" i="3"/>
  <c r="K227" i="4" l="1"/>
  <c r="F227" i="4"/>
  <c r="H227" i="4" s="1"/>
  <c r="K221" i="3"/>
  <c r="F221" i="3"/>
  <c r="H221" i="3" s="1"/>
  <c r="C228" i="4" l="1"/>
  <c r="C222" i="3"/>
  <c r="F222" i="3"/>
  <c r="H222" i="3" s="1"/>
  <c r="K222" i="3"/>
  <c r="K228" i="4" l="1"/>
  <c r="F228" i="4"/>
  <c r="H228" i="4" s="1"/>
  <c r="C223" i="3"/>
  <c r="C229" i="4" l="1"/>
  <c r="K223" i="3"/>
  <c r="F223" i="3"/>
  <c r="H223" i="3" s="1"/>
  <c r="K229" i="4" l="1"/>
  <c r="F229" i="4"/>
  <c r="H229" i="4" s="1"/>
  <c r="C224" i="3"/>
  <c r="C230" i="4" l="1"/>
  <c r="K230" i="4"/>
  <c r="F230" i="4"/>
  <c r="H230" i="4" s="1"/>
  <c r="K224" i="3"/>
  <c r="F224" i="3"/>
  <c r="H224" i="3" s="1"/>
  <c r="C231" i="4" l="1"/>
  <c r="C225" i="3"/>
  <c r="K231" i="4" l="1"/>
  <c r="F231" i="4"/>
  <c r="H231" i="4" s="1"/>
  <c r="K225" i="3"/>
  <c r="F225" i="3"/>
  <c r="H225" i="3" s="1"/>
  <c r="C232" i="4" l="1"/>
  <c r="C226" i="3"/>
  <c r="K226" i="3" s="1"/>
  <c r="F226" i="3"/>
  <c r="H226" i="3" s="1"/>
  <c r="K232" i="4" l="1"/>
  <c r="F232" i="4"/>
  <c r="H232" i="4" s="1"/>
  <c r="C227" i="3"/>
  <c r="C233" i="4" l="1"/>
  <c r="K227" i="3"/>
  <c r="F227" i="3"/>
  <c r="H227" i="3" s="1"/>
  <c r="K233" i="4" l="1"/>
  <c r="F233" i="4"/>
  <c r="H233" i="4" s="1"/>
  <c r="C228" i="3"/>
  <c r="K228" i="3" s="1"/>
  <c r="F228" i="3"/>
  <c r="H228" i="3" s="1"/>
  <c r="C234" i="4" l="1"/>
  <c r="K234" i="4"/>
  <c r="F234" i="4"/>
  <c r="H234" i="4" s="1"/>
  <c r="C229" i="3"/>
  <c r="K229" i="3"/>
  <c r="F229" i="3"/>
  <c r="H229" i="3" s="1"/>
  <c r="C235" i="4" l="1"/>
  <c r="C230" i="3"/>
  <c r="K230" i="3" s="1"/>
  <c r="F230" i="3"/>
  <c r="H230" i="3" s="1"/>
  <c r="K235" i="4" l="1"/>
  <c r="F235" i="4"/>
  <c r="H235" i="4" s="1"/>
  <c r="C231" i="3"/>
  <c r="K231" i="3" s="1"/>
  <c r="F231" i="3" l="1"/>
  <c r="H231" i="3" s="1"/>
  <c r="C236" i="4"/>
  <c r="C232" i="3"/>
  <c r="K232" i="3" s="1"/>
  <c r="F232" i="3" l="1"/>
  <c r="H232" i="3" s="1"/>
  <c r="K236" i="4"/>
  <c r="F236" i="4"/>
  <c r="H236" i="4" s="1"/>
  <c r="C233" i="3"/>
  <c r="K233" i="3" s="1"/>
  <c r="F233" i="3" l="1"/>
  <c r="H233" i="3" s="1"/>
  <c r="C237" i="4"/>
  <c r="C234" i="3"/>
  <c r="K234" i="3" s="1"/>
  <c r="F234" i="3" l="1"/>
  <c r="H234" i="3" s="1"/>
  <c r="K237" i="4"/>
  <c r="F237" i="4"/>
  <c r="H237" i="4" s="1"/>
  <c r="C235" i="3"/>
  <c r="K235" i="3"/>
  <c r="F235" i="3"/>
  <c r="H235" i="3" s="1"/>
  <c r="C238" i="4" l="1"/>
  <c r="K238" i="4"/>
  <c r="F238" i="4"/>
  <c r="H238" i="4" s="1"/>
  <c r="C236" i="3"/>
  <c r="K236" i="3" s="1"/>
  <c r="C239" i="4" l="1"/>
  <c r="F236" i="3"/>
  <c r="H236" i="3" s="1"/>
  <c r="C237" i="3"/>
  <c r="K237" i="3" s="1"/>
  <c r="F237" i="3" l="1"/>
  <c r="H237" i="3" s="1"/>
  <c r="K239" i="4"/>
  <c r="F239" i="4"/>
  <c r="H239" i="4" s="1"/>
  <c r="C238" i="3"/>
  <c r="K238" i="3" s="1"/>
  <c r="C240" i="4" l="1"/>
  <c r="F240" i="4"/>
  <c r="H240" i="4" s="1"/>
  <c r="K240" i="4"/>
  <c r="F238" i="3"/>
  <c r="H238" i="3" s="1"/>
  <c r="C239" i="3" l="1"/>
  <c r="K239" i="3" s="1"/>
  <c r="C241" i="4"/>
  <c r="F239" i="3"/>
  <c r="H239" i="3" s="1"/>
  <c r="C240" i="3"/>
  <c r="K240" i="3" s="1"/>
  <c r="K241" i="4" l="1"/>
  <c r="F241" i="4"/>
  <c r="H241" i="4" s="1"/>
  <c r="F240" i="3"/>
  <c r="H240" i="3" s="1"/>
  <c r="C242" i="4" l="1"/>
  <c r="K242" i="4"/>
  <c r="F242" i="4"/>
  <c r="H242" i="4" s="1"/>
  <c r="C241" i="3"/>
  <c r="C243" i="4" l="1"/>
  <c r="K241" i="3"/>
  <c r="F241" i="3"/>
  <c r="K243" i="4" l="1"/>
  <c r="F243" i="4"/>
  <c r="H243" i="4" s="1"/>
  <c r="H241" i="3"/>
  <c r="C242" i="3"/>
  <c r="C244" i="4" l="1"/>
  <c r="K242" i="3"/>
  <c r="F242" i="3"/>
  <c r="H242" i="3" s="1"/>
  <c r="C243" i="3"/>
  <c r="K244" i="4" l="1"/>
  <c r="F244" i="4"/>
  <c r="H244" i="4" s="1"/>
  <c r="K243" i="3"/>
  <c r="F243" i="3"/>
  <c r="H243" i="3" s="1"/>
  <c r="C245" i="4" l="1"/>
  <c r="C244" i="3"/>
  <c r="K245" i="4" l="1"/>
  <c r="F245" i="4"/>
  <c r="H245" i="4" s="1"/>
  <c r="K244" i="3"/>
  <c r="F244" i="3"/>
  <c r="H244" i="3" s="1"/>
  <c r="C246" i="4" l="1"/>
  <c r="K246" i="4"/>
  <c r="F246" i="4"/>
  <c r="H246" i="4" s="1"/>
  <c r="C245" i="3"/>
  <c r="C247" i="4" l="1"/>
  <c r="K245" i="3"/>
  <c r="F245" i="3"/>
  <c r="H245" i="3" s="1"/>
  <c r="C246" i="3"/>
  <c r="K247" i="4" l="1"/>
  <c r="F247" i="4"/>
  <c r="H247" i="4" s="1"/>
  <c r="K246" i="3"/>
  <c r="F246" i="3"/>
  <c r="H246" i="3" s="1"/>
  <c r="C247" i="3"/>
  <c r="C248" i="4" l="1"/>
  <c r="K248" i="4"/>
  <c r="F248" i="4"/>
  <c r="H248" i="4" s="1"/>
  <c r="F247" i="3"/>
  <c r="H247" i="3" s="1"/>
  <c r="K247" i="3"/>
  <c r="C248" i="3" l="1"/>
  <c r="C249" i="4"/>
  <c r="K248" i="3"/>
  <c r="F248" i="3"/>
  <c r="H248" i="3" s="1"/>
  <c r="K249" i="4" l="1"/>
  <c r="F249" i="4"/>
  <c r="H249" i="4" s="1"/>
  <c r="C249" i="3"/>
  <c r="C250" i="4" l="1"/>
  <c r="K250" i="4" s="1"/>
  <c r="F250" i="4"/>
  <c r="H250" i="4" s="1"/>
  <c r="F249" i="3"/>
  <c r="H249" i="3" s="1"/>
  <c r="K249" i="3"/>
  <c r="C250" i="3" l="1"/>
  <c r="C251" i="4"/>
  <c r="K250" i="3"/>
  <c r="F250" i="3"/>
  <c r="H250" i="3" s="1"/>
  <c r="K251" i="4" l="1"/>
  <c r="F251" i="4"/>
  <c r="H251" i="4" s="1"/>
  <c r="C251" i="3"/>
  <c r="C252" i="4" l="1"/>
  <c r="K251" i="3"/>
  <c r="F251" i="3"/>
  <c r="H251" i="3" s="1"/>
  <c r="C252" i="3"/>
  <c r="K252" i="4" l="1"/>
  <c r="F252" i="4"/>
  <c r="H252" i="4" s="1"/>
  <c r="K252" i="3"/>
  <c r="F252" i="3"/>
  <c r="H252" i="3" s="1"/>
  <c r="C253" i="4" l="1"/>
  <c r="C253" i="3"/>
  <c r="K253" i="3"/>
  <c r="F253" i="3"/>
  <c r="H253" i="3" s="1"/>
  <c r="C254" i="3"/>
  <c r="K253" i="4" l="1"/>
  <c r="F253" i="4"/>
  <c r="H253" i="4" s="1"/>
  <c r="F254" i="3"/>
  <c r="H254" i="3" s="1"/>
  <c r="K254" i="3"/>
  <c r="C254" i="4" l="1"/>
  <c r="K254" i="4"/>
  <c r="F254" i="4"/>
  <c r="H254" i="4" s="1"/>
  <c r="C255" i="3"/>
  <c r="C255" i="4" l="1"/>
  <c r="K255" i="3"/>
  <c r="F255" i="3"/>
  <c r="H255" i="3" s="1"/>
  <c r="K255" i="4" l="1"/>
  <c r="F255" i="4"/>
  <c r="H255" i="4" s="1"/>
  <c r="C256" i="3"/>
  <c r="K256" i="3"/>
  <c r="F256" i="3"/>
  <c r="H256" i="3" s="1"/>
  <c r="C257" i="3"/>
  <c r="C256" i="4" l="1"/>
  <c r="K257" i="3"/>
  <c r="F257" i="3"/>
  <c r="H257" i="3" s="1"/>
  <c r="F256" i="4" l="1"/>
  <c r="H256" i="4" s="1"/>
  <c r="K256" i="4"/>
  <c r="C258" i="3"/>
  <c r="F258" i="3" s="1"/>
  <c r="K258" i="3"/>
  <c r="H258" i="3" l="1"/>
  <c r="C259" i="3"/>
  <c r="C257" i="4"/>
  <c r="F259" i="3"/>
  <c r="H259" i="3" s="1"/>
  <c r="K259" i="3"/>
  <c r="C260" i="3" l="1"/>
  <c r="K257" i="4"/>
  <c r="F257" i="4"/>
  <c r="H257" i="4" s="1"/>
  <c r="K260" i="3"/>
  <c r="F260" i="3"/>
  <c r="H260" i="3" s="1"/>
  <c r="C258" i="4" l="1"/>
  <c r="K258" i="4"/>
  <c r="F258" i="4"/>
  <c r="H258" i="4" s="1"/>
  <c r="C261" i="3"/>
  <c r="K261" i="3" s="1"/>
  <c r="F261" i="3" l="1"/>
  <c r="H261" i="3" s="1"/>
  <c r="C259" i="4"/>
  <c r="C262" i="3"/>
  <c r="K259" i="4" l="1"/>
  <c r="F259" i="4"/>
  <c r="H259" i="4" s="1"/>
  <c r="K262" i="3"/>
  <c r="F262" i="3"/>
  <c r="H262" i="3" s="1"/>
  <c r="C260" i="4" l="1"/>
  <c r="C263" i="3"/>
  <c r="K260" i="4" l="1"/>
  <c r="F260" i="4"/>
  <c r="H260" i="4" s="1"/>
  <c r="K263" i="3"/>
  <c r="F263" i="3"/>
  <c r="H263" i="3" s="1"/>
  <c r="C261" i="4" l="1"/>
  <c r="C264" i="3"/>
  <c r="K264" i="3"/>
  <c r="F264" i="3"/>
  <c r="H264" i="3" s="1"/>
  <c r="K261" i="4" l="1"/>
  <c r="F261" i="4"/>
  <c r="H261" i="4" s="1"/>
  <c r="C265" i="3"/>
  <c r="F265" i="3" s="1"/>
  <c r="K265" i="3"/>
  <c r="H265" i="3" l="1"/>
  <c r="C266" i="3"/>
  <c r="C262" i="4"/>
  <c r="F266" i="3"/>
  <c r="H266" i="3" s="1"/>
  <c r="K266" i="3"/>
  <c r="C267" i="3"/>
  <c r="K262" i="4" l="1"/>
  <c r="F262" i="4"/>
  <c r="H262" i="4" s="1"/>
  <c r="K267" i="3"/>
  <c r="F267" i="3"/>
  <c r="H267" i="3" s="1"/>
  <c r="C263" i="4" l="1"/>
  <c r="C268" i="3"/>
  <c r="F263" i="4" l="1"/>
  <c r="H263" i="4" s="1"/>
  <c r="C264" i="4"/>
  <c r="K263" i="4"/>
  <c r="K268" i="3"/>
  <c r="F268" i="3"/>
  <c r="H268" i="3" s="1"/>
  <c r="K264" i="4" l="1"/>
  <c r="F264" i="4"/>
  <c r="H264" i="4" s="1"/>
  <c r="C269" i="3"/>
  <c r="K269" i="3" s="1"/>
  <c r="F269" i="3"/>
  <c r="H269" i="3" s="1"/>
  <c r="C270" i="3" l="1"/>
  <c r="C265" i="4"/>
  <c r="K270" i="3"/>
  <c r="F270" i="3"/>
  <c r="H270" i="3" s="1"/>
  <c r="C271" i="3"/>
  <c r="K265" i="4" l="1"/>
  <c r="F265" i="4"/>
  <c r="H265" i="4" s="1"/>
  <c r="F271" i="3"/>
  <c r="H271" i="3" s="1"/>
  <c r="K271" i="3"/>
  <c r="C272" i="3"/>
  <c r="C266" i="4" l="1"/>
  <c r="K266" i="4"/>
  <c r="F266" i="4"/>
  <c r="H266" i="4" s="1"/>
  <c r="K272" i="3"/>
  <c r="F272" i="3"/>
  <c r="H272" i="3" s="1"/>
  <c r="C273" i="3"/>
  <c r="C267" i="4" l="1"/>
  <c r="K273" i="3"/>
  <c r="F273" i="3"/>
  <c r="H273" i="3" s="1"/>
  <c r="C274" i="3"/>
  <c r="K267" i="4" l="1"/>
  <c r="F267" i="4"/>
  <c r="H267" i="4" s="1"/>
  <c r="K274" i="3"/>
  <c r="F274" i="3"/>
  <c r="H274" i="3" s="1"/>
  <c r="C268" i="4" l="1"/>
  <c r="C275" i="3"/>
  <c r="K268" i="4" l="1"/>
  <c r="F268" i="4"/>
  <c r="H268" i="4" s="1"/>
  <c r="K275" i="3"/>
  <c r="F275" i="3"/>
  <c r="H275" i="3" s="1"/>
  <c r="C269" i="4" l="1"/>
  <c r="C276" i="3"/>
  <c r="F276" i="3"/>
  <c r="H276" i="3" s="1"/>
  <c r="K276" i="3"/>
  <c r="K269" i="4" l="1"/>
  <c r="F269" i="4"/>
  <c r="H269" i="4" s="1"/>
  <c r="C277" i="3"/>
  <c r="K277" i="3" s="1"/>
  <c r="F277" i="3" l="1"/>
  <c r="H277" i="3" s="1"/>
  <c r="C270" i="4"/>
  <c r="K270" i="4" s="1"/>
  <c r="C278" i="3"/>
  <c r="F270" i="4" l="1"/>
  <c r="H270" i="4" s="1"/>
  <c r="C271" i="4"/>
  <c r="K278" i="3"/>
  <c r="F278" i="3"/>
  <c r="H278" i="3" s="1"/>
  <c r="K271" i="4" l="1"/>
  <c r="F271" i="4"/>
  <c r="H271" i="4" s="1"/>
  <c r="C279" i="3"/>
  <c r="K279" i="3"/>
  <c r="F279" i="3"/>
  <c r="H279" i="3" s="1"/>
  <c r="C280" i="3"/>
  <c r="C272" i="4" l="1"/>
  <c r="K280" i="3"/>
  <c r="F280" i="3"/>
  <c r="H280" i="3" s="1"/>
  <c r="C281" i="3"/>
  <c r="F272" i="4" l="1"/>
  <c r="H272" i="4" s="1"/>
  <c r="K272" i="4"/>
  <c r="K281" i="3"/>
  <c r="F281" i="3"/>
  <c r="H281" i="3" s="1"/>
  <c r="C282" i="3"/>
  <c r="C273" i="4" l="1"/>
  <c r="K282" i="3"/>
  <c r="F282" i="3"/>
  <c r="H282" i="3" s="1"/>
  <c r="K273" i="4" l="1"/>
  <c r="F273" i="4"/>
  <c r="H273" i="4" s="1"/>
  <c r="C283" i="3"/>
  <c r="F283" i="3"/>
  <c r="H283" i="3" s="1"/>
  <c r="K283" i="3"/>
  <c r="C284" i="3"/>
  <c r="C274" i="4" l="1"/>
  <c r="K274" i="4"/>
  <c r="F274" i="4"/>
  <c r="H274" i="4" s="1"/>
  <c r="K284" i="3"/>
  <c r="F284" i="3"/>
  <c r="H284" i="3" s="1"/>
  <c r="C285" i="3"/>
  <c r="C275" i="4" l="1"/>
  <c r="K285" i="3"/>
  <c r="F285" i="3"/>
  <c r="H285" i="3" s="1"/>
  <c r="C286" i="3"/>
  <c r="K275" i="4" l="1"/>
  <c r="F275" i="4"/>
  <c r="H275" i="4" s="1"/>
  <c r="K286" i="3"/>
  <c r="F286" i="3"/>
  <c r="H286" i="3" s="1"/>
  <c r="C276" i="4" l="1"/>
  <c r="C287" i="3"/>
  <c r="F287" i="3"/>
  <c r="H287" i="3" s="1"/>
  <c r="C288" i="3"/>
  <c r="K287" i="3"/>
  <c r="K276" i="4" l="1"/>
  <c r="F276" i="4"/>
  <c r="H276" i="4" s="1"/>
  <c r="K288" i="3"/>
  <c r="F288" i="3"/>
  <c r="H288" i="3" s="1"/>
  <c r="C277" i="4" l="1"/>
  <c r="C289" i="3"/>
  <c r="F289" i="3" s="1"/>
  <c r="K289" i="3"/>
  <c r="H289" i="3" l="1"/>
  <c r="C290" i="3"/>
  <c r="K277" i="4"/>
  <c r="F277" i="4"/>
  <c r="H277" i="4" s="1"/>
  <c r="F290" i="3"/>
  <c r="H290" i="3" s="1"/>
  <c r="K290" i="3"/>
  <c r="C278" i="4" l="1"/>
  <c r="K278" i="4"/>
  <c r="F278" i="4"/>
  <c r="H278" i="4" s="1"/>
  <c r="C291" i="3"/>
  <c r="F291" i="3" s="1"/>
  <c r="H291" i="3" s="1"/>
  <c r="K291" i="3" l="1"/>
  <c r="C279" i="4"/>
  <c r="C292" i="3"/>
  <c r="F292" i="3"/>
  <c r="H292" i="3" s="1"/>
  <c r="K292" i="3"/>
  <c r="F279" i="4" l="1"/>
  <c r="H279" i="4" s="1"/>
  <c r="C280" i="4"/>
  <c r="K279" i="4"/>
  <c r="C293" i="3"/>
  <c r="K293" i="3" s="1"/>
  <c r="F293" i="3" l="1"/>
  <c r="H293" i="3" s="1"/>
  <c r="K280" i="4"/>
  <c r="F280" i="4"/>
  <c r="H280" i="4" s="1"/>
  <c r="C294" i="3"/>
  <c r="C281" i="4" l="1"/>
  <c r="K294" i="3"/>
  <c r="F294" i="3"/>
  <c r="H294" i="3" s="1"/>
  <c r="K281" i="4" l="1"/>
  <c r="F281" i="4"/>
  <c r="H281" i="4" s="1"/>
  <c r="C295" i="3"/>
  <c r="C282" i="4" l="1"/>
  <c r="K282" i="4"/>
  <c r="F282" i="4"/>
  <c r="H282" i="4" s="1"/>
  <c r="K295" i="3"/>
  <c r="F295" i="3"/>
  <c r="H295" i="3" s="1"/>
  <c r="C283" i="4" l="1"/>
  <c r="C296" i="3"/>
  <c r="K296" i="3"/>
  <c r="F296" i="3"/>
  <c r="H296" i="3" s="1"/>
  <c r="C297" i="3" l="1"/>
  <c r="K283" i="4"/>
  <c r="F283" i="4"/>
  <c r="H283" i="4" s="1"/>
  <c r="F297" i="3"/>
  <c r="H297" i="3" s="1"/>
  <c r="K297" i="3"/>
  <c r="C284" i="4" l="1"/>
  <c r="C298" i="3"/>
  <c r="K298" i="3"/>
  <c r="F298" i="3"/>
  <c r="H298" i="3" s="1"/>
  <c r="K284" i="4" l="1"/>
  <c r="F284" i="4"/>
  <c r="H284" i="4" s="1"/>
  <c r="C299" i="3"/>
  <c r="C285" i="4" l="1"/>
  <c r="K299" i="3"/>
  <c r="F299" i="3"/>
  <c r="H299" i="3" s="1"/>
  <c r="C300" i="3"/>
  <c r="K285" i="4" l="1"/>
  <c r="F285" i="4"/>
  <c r="H285" i="4" s="1"/>
  <c r="K300" i="3"/>
  <c r="F300" i="3"/>
  <c r="H300" i="3" s="1"/>
  <c r="C301" i="3" l="1"/>
  <c r="C286" i="4"/>
  <c r="K301" i="3"/>
  <c r="F301" i="3"/>
  <c r="H301" i="3" s="1"/>
  <c r="K286" i="4" l="1"/>
  <c r="F286" i="4"/>
  <c r="H286" i="4" s="1"/>
  <c r="C302" i="3"/>
  <c r="C287" i="4" l="1"/>
  <c r="K302" i="3"/>
  <c r="F302" i="3"/>
  <c r="H302" i="3" s="1"/>
  <c r="C303" i="3"/>
  <c r="K287" i="4" l="1"/>
  <c r="F287" i="4"/>
  <c r="H287" i="4" s="1"/>
  <c r="K303" i="3"/>
  <c r="F303" i="3"/>
  <c r="H303" i="3" s="1"/>
  <c r="C288" i="4" l="1"/>
  <c r="K288" i="4"/>
  <c r="F288" i="4"/>
  <c r="H288" i="4" s="1"/>
  <c r="C304" i="3"/>
  <c r="C289" i="4" l="1"/>
  <c r="F304" i="3"/>
  <c r="H304" i="3" s="1"/>
  <c r="K304" i="3"/>
  <c r="C305" i="3" l="1"/>
  <c r="K289" i="4"/>
  <c r="F289" i="4"/>
  <c r="H289" i="4" s="1"/>
  <c r="F305" i="3"/>
  <c r="H305" i="3" s="1"/>
  <c r="C306" i="3"/>
  <c r="K305" i="3"/>
  <c r="C290" i="4" l="1"/>
  <c r="K290" i="4"/>
  <c r="F290" i="4"/>
  <c r="H290" i="4" s="1"/>
  <c r="F306" i="3"/>
  <c r="H306" i="3" s="1"/>
  <c r="K306" i="3"/>
  <c r="C307" i="3" l="1"/>
  <c r="C291" i="4"/>
  <c r="K307" i="3"/>
  <c r="F307" i="3"/>
  <c r="H307" i="3" s="1"/>
  <c r="K291" i="4" l="1"/>
  <c r="F291" i="4"/>
  <c r="H291" i="4" s="1"/>
  <c r="C308" i="3"/>
  <c r="K308" i="3"/>
  <c r="F308" i="3"/>
  <c r="H308" i="3" s="1"/>
  <c r="C292" i="4" l="1"/>
  <c r="C309" i="3"/>
  <c r="F309" i="3" s="1"/>
  <c r="H309" i="3" s="1"/>
  <c r="K309" i="3" l="1"/>
  <c r="K292" i="4"/>
  <c r="F292" i="4"/>
  <c r="H292" i="4" s="1"/>
  <c r="C310" i="3"/>
  <c r="F310" i="3" s="1"/>
  <c r="H310" i="3" s="1"/>
  <c r="C311" i="3" l="1"/>
  <c r="K310" i="3"/>
  <c r="C293" i="4"/>
  <c r="K311" i="3"/>
  <c r="F311" i="3"/>
  <c r="H311" i="3" s="1"/>
  <c r="K293" i="4" l="1"/>
  <c r="F293" i="4"/>
  <c r="H293" i="4" s="1"/>
  <c r="C294" i="4"/>
  <c r="C312" i="3"/>
  <c r="K294" i="4" l="1"/>
  <c r="F294" i="4"/>
  <c r="H294" i="4" s="1"/>
  <c r="K312" i="3"/>
  <c r="F312" i="3"/>
  <c r="H312" i="3" s="1"/>
  <c r="C295" i="4" l="1"/>
  <c r="C313" i="3"/>
  <c r="F295" i="4" l="1"/>
  <c r="H295" i="4" s="1"/>
  <c r="C296" i="4"/>
  <c r="K295" i="4"/>
  <c r="K313" i="3"/>
  <c r="F313" i="3"/>
  <c r="H313" i="3" s="1"/>
  <c r="K296" i="4" l="1"/>
  <c r="F296" i="4"/>
  <c r="H296" i="4" s="1"/>
  <c r="C314" i="3"/>
  <c r="K314" i="3"/>
  <c r="F314" i="3"/>
  <c r="H314" i="3" s="1"/>
  <c r="C315" i="3"/>
  <c r="C297" i="4" l="1"/>
  <c r="K315" i="3"/>
  <c r="F315" i="3"/>
  <c r="H315" i="3" s="1"/>
  <c r="K297" i="4" l="1"/>
  <c r="F297" i="4"/>
  <c r="H297" i="4" s="1"/>
  <c r="C316" i="3"/>
  <c r="C298" i="4" l="1"/>
  <c r="K298" i="4"/>
  <c r="F298" i="4"/>
  <c r="H298" i="4" s="1"/>
  <c r="K316" i="3"/>
  <c r="F316" i="3"/>
  <c r="H316" i="3" s="1"/>
  <c r="C299" i="4" l="1"/>
  <c r="C317" i="3"/>
  <c r="K299" i="4" l="1"/>
  <c r="F299" i="4"/>
  <c r="H299" i="4" s="1"/>
  <c r="F317" i="3"/>
  <c r="H317" i="3" s="1"/>
  <c r="C318" i="3"/>
  <c r="K317" i="3"/>
  <c r="C300" i="4" l="1"/>
  <c r="K318" i="3"/>
  <c r="F318" i="3"/>
  <c r="H318" i="3" s="1"/>
  <c r="K300" i="4" l="1"/>
  <c r="F300" i="4"/>
  <c r="H300" i="4" s="1"/>
  <c r="C319" i="3"/>
  <c r="C301" i="4" l="1"/>
  <c r="K319" i="3"/>
  <c r="F319" i="3"/>
  <c r="H319" i="3" s="1"/>
  <c r="C320" i="3"/>
  <c r="K301" i="4" l="1"/>
  <c r="F301" i="4"/>
  <c r="H301" i="4" s="1"/>
  <c r="K320" i="3"/>
  <c r="F320" i="3"/>
  <c r="H320" i="3" s="1"/>
  <c r="C321" i="3"/>
  <c r="C302" i="4" l="1"/>
  <c r="K302" i="4" s="1"/>
  <c r="F321" i="3"/>
  <c r="H321" i="3" s="1"/>
  <c r="C322" i="3"/>
  <c r="K321" i="3"/>
  <c r="F302" i="4" l="1"/>
  <c r="H302" i="4" s="1"/>
  <c r="C303" i="4"/>
  <c r="K322" i="3"/>
  <c r="F322" i="3"/>
  <c r="H322" i="3" s="1"/>
  <c r="K303" i="4" l="1"/>
  <c r="F303" i="4"/>
  <c r="H303" i="4" s="1"/>
  <c r="C304" i="4"/>
  <c r="C323" i="3"/>
  <c r="K304" i="4" l="1"/>
  <c r="F304" i="4"/>
  <c r="H304" i="4" s="1"/>
  <c r="K323" i="3"/>
  <c r="F323" i="3"/>
  <c r="H323" i="3" s="1"/>
  <c r="C305" i="4" l="1"/>
  <c r="C324" i="3"/>
  <c r="K305" i="4" l="1"/>
  <c r="F305" i="4"/>
  <c r="H305" i="4" s="1"/>
  <c r="K324" i="3"/>
  <c r="F324" i="3"/>
  <c r="H324" i="3" s="1"/>
  <c r="C306" i="4" l="1"/>
  <c r="C325" i="3"/>
  <c r="K306" i="4" l="1"/>
  <c r="F306" i="4"/>
  <c r="H306" i="4" s="1"/>
  <c r="K325" i="3"/>
  <c r="F325" i="3"/>
  <c r="H325" i="3" s="1"/>
  <c r="C326" i="3"/>
  <c r="C307" i="4" l="1"/>
  <c r="F326" i="3"/>
  <c r="H326" i="3" s="1"/>
  <c r="K326" i="3"/>
  <c r="K307" i="4" l="1"/>
  <c r="F307" i="4"/>
  <c r="H307" i="4" s="1"/>
  <c r="C327" i="3"/>
  <c r="C308" i="4" l="1"/>
  <c r="F327" i="3"/>
  <c r="H327" i="3" s="1"/>
  <c r="K327" i="3"/>
  <c r="K308" i="4" l="1"/>
  <c r="F308" i="4"/>
  <c r="H308" i="4" s="1"/>
  <c r="C328" i="3"/>
  <c r="C309" i="4" l="1"/>
  <c r="K328" i="3"/>
  <c r="F328" i="3"/>
  <c r="H328" i="3" s="1"/>
  <c r="K309" i="4" l="1"/>
  <c r="F309" i="4"/>
  <c r="H309" i="4" s="1"/>
  <c r="C329" i="3"/>
  <c r="C310" i="4" l="1"/>
  <c r="K310" i="4" s="1"/>
  <c r="F310" i="4"/>
  <c r="H310" i="4" s="1"/>
  <c r="F329" i="3"/>
  <c r="H329" i="3" s="1"/>
  <c r="K329" i="3"/>
  <c r="C330" i="3" l="1"/>
  <c r="C311" i="4"/>
  <c r="K311" i="4"/>
  <c r="F311" i="4"/>
  <c r="H311" i="4" s="1"/>
  <c r="F330" i="3"/>
  <c r="H330" i="3" s="1"/>
  <c r="C331" i="3"/>
  <c r="K330" i="3"/>
  <c r="C312" i="4" l="1"/>
  <c r="F331" i="3"/>
  <c r="H331" i="3" s="1"/>
  <c r="C332" i="3"/>
  <c r="K331" i="3"/>
  <c r="K312" i="4" l="1"/>
  <c r="F312" i="4"/>
  <c r="H312" i="4" s="1"/>
  <c r="K332" i="3"/>
  <c r="F332" i="3"/>
  <c r="H332" i="3" s="1"/>
  <c r="C333" i="3"/>
  <c r="C313" i="4" l="1"/>
  <c r="K333" i="3"/>
  <c r="F333" i="3"/>
  <c r="H333" i="3" s="1"/>
  <c r="K313" i="4" l="1"/>
  <c r="F313" i="4"/>
  <c r="H313" i="4" s="1"/>
  <c r="C314" i="4"/>
  <c r="C334" i="3"/>
  <c r="K314" i="4" l="1"/>
  <c r="F314" i="4"/>
  <c r="H314" i="4" s="1"/>
  <c r="F334" i="3"/>
  <c r="H334" i="3" s="1"/>
  <c r="K334" i="3"/>
  <c r="C335" i="3"/>
  <c r="C315" i="4" l="1"/>
  <c r="F335" i="3"/>
  <c r="H335" i="3" s="1"/>
  <c r="K335" i="3"/>
  <c r="C336" i="3"/>
  <c r="F315" i="4" l="1"/>
  <c r="H315" i="4" s="1"/>
  <c r="C316" i="4"/>
  <c r="K315" i="4"/>
  <c r="K336" i="3"/>
  <c r="F336" i="3"/>
  <c r="H336" i="3" s="1"/>
  <c r="K316" i="4" l="1"/>
  <c r="F316" i="4"/>
  <c r="H316" i="4" s="1"/>
  <c r="C337" i="3"/>
  <c r="C317" i="4" l="1"/>
  <c r="F337" i="3"/>
  <c r="H337" i="3" s="1"/>
  <c r="K337" i="3"/>
  <c r="C338" i="3"/>
  <c r="K317" i="4" l="1"/>
  <c r="F317" i="4"/>
  <c r="H317" i="4" s="1"/>
  <c r="K338" i="3"/>
  <c r="F338" i="3"/>
  <c r="H338" i="3" s="1"/>
  <c r="C339" i="3" l="1"/>
  <c r="C318" i="4"/>
  <c r="F339" i="3"/>
  <c r="H339" i="3" s="1"/>
  <c r="K339" i="3"/>
  <c r="C340" i="3" l="1"/>
  <c r="K318" i="4"/>
  <c r="F318" i="4"/>
  <c r="H318" i="4" s="1"/>
  <c r="K340" i="3"/>
  <c r="F340" i="3"/>
  <c r="H340" i="3" s="1"/>
  <c r="C341" i="3"/>
  <c r="C319" i="4" l="1"/>
  <c r="K341" i="3"/>
  <c r="F341" i="3"/>
  <c r="H341" i="3" s="1"/>
  <c r="K319" i="4" l="1"/>
  <c r="F319" i="4"/>
  <c r="H319" i="4" s="1"/>
  <c r="C342" i="3"/>
  <c r="K342" i="3" s="1"/>
  <c r="F342" i="3" l="1"/>
  <c r="H342" i="3" s="1"/>
  <c r="C320" i="4"/>
  <c r="C343" i="3"/>
  <c r="K320" i="4" l="1"/>
  <c r="F320" i="4"/>
  <c r="H320" i="4" s="1"/>
  <c r="F343" i="3"/>
  <c r="H343" i="3" s="1"/>
  <c r="K343" i="3"/>
  <c r="C344" i="3" l="1"/>
  <c r="C321" i="4"/>
  <c r="K344" i="3"/>
  <c r="F344" i="3"/>
  <c r="H344" i="3" s="1"/>
  <c r="C345" i="3" l="1"/>
  <c r="K321" i="4"/>
  <c r="F321" i="4"/>
  <c r="H321" i="4" s="1"/>
  <c r="K345" i="3"/>
  <c r="F345" i="3"/>
  <c r="H345" i="3" s="1"/>
  <c r="C322" i="4" l="1"/>
  <c r="K322" i="4"/>
  <c r="F322" i="4"/>
  <c r="H322" i="4" s="1"/>
  <c r="C346" i="3"/>
  <c r="C323" i="4" l="1"/>
  <c r="K346" i="3"/>
  <c r="F346" i="3"/>
  <c r="H346" i="3" s="1"/>
  <c r="K323" i="4" l="1"/>
  <c r="F323" i="4"/>
  <c r="H323" i="4" s="1"/>
  <c r="C347" i="3"/>
  <c r="C324" i="4" l="1"/>
  <c r="F347" i="3"/>
  <c r="H347" i="3" s="1"/>
  <c r="C348" i="3"/>
  <c r="K347" i="3"/>
  <c r="K324" i="4" l="1"/>
  <c r="F324" i="4"/>
  <c r="H324" i="4" s="1"/>
  <c r="F348" i="3"/>
  <c r="H348" i="3" s="1"/>
  <c r="K348" i="3"/>
  <c r="C349" i="3" l="1"/>
  <c r="C325" i="4"/>
  <c r="F349" i="3"/>
  <c r="H349" i="3" s="1"/>
  <c r="C350" i="3"/>
  <c r="K349" i="3"/>
  <c r="K325" i="4" l="1"/>
  <c r="F325" i="4"/>
  <c r="H325" i="4" s="1"/>
  <c r="K350" i="3"/>
  <c r="F350" i="3"/>
  <c r="H350" i="3" s="1"/>
  <c r="C351" i="3" l="1"/>
  <c r="C326" i="4"/>
  <c r="F326" i="4"/>
  <c r="H326" i="4" s="1"/>
  <c r="K326" i="4"/>
  <c r="K351" i="3"/>
  <c r="F351" i="3"/>
  <c r="H351" i="3" s="1"/>
  <c r="C327" i="4" l="1"/>
  <c r="K327" i="4"/>
  <c r="F327" i="4"/>
  <c r="H327" i="4" s="1"/>
  <c r="C352" i="3"/>
  <c r="C328" i="4" l="1"/>
  <c r="K352" i="3"/>
  <c r="F352" i="3"/>
  <c r="H352" i="3" s="1"/>
  <c r="K328" i="4" l="1"/>
  <c r="F328" i="4"/>
  <c r="H328" i="4" s="1"/>
  <c r="C353" i="3"/>
  <c r="F353" i="3" s="1"/>
  <c r="H353" i="3" s="1"/>
  <c r="K353" i="3"/>
  <c r="C329" i="4" l="1"/>
  <c r="C354" i="3"/>
  <c r="F354" i="3"/>
  <c r="H354" i="3" s="1"/>
  <c r="C355" i="3"/>
  <c r="K354" i="3"/>
  <c r="K329" i="4" l="1"/>
  <c r="F329" i="4"/>
  <c r="H329" i="4" s="1"/>
  <c r="K355" i="3"/>
  <c r="F355" i="3"/>
  <c r="H355" i="3" s="1"/>
  <c r="C330" i="4" l="1"/>
  <c r="C356" i="3"/>
  <c r="K330" i="4" l="1"/>
  <c r="F330" i="4"/>
  <c r="H330" i="4" s="1"/>
  <c r="F356" i="3"/>
  <c r="H356" i="3" s="1"/>
  <c r="C357" i="3"/>
  <c r="K356" i="3"/>
  <c r="C331" i="4" l="1"/>
  <c r="K357" i="3"/>
  <c r="F357" i="3"/>
  <c r="H357" i="3" s="1"/>
  <c r="K331" i="4" l="1"/>
  <c r="F331" i="4"/>
  <c r="H331" i="4" s="1"/>
  <c r="C358" i="3"/>
  <c r="C332" i="4" l="1"/>
  <c r="K358" i="3"/>
  <c r="F358" i="3"/>
  <c r="H358" i="3" s="1"/>
  <c r="K332" i="4" l="1"/>
  <c r="F332" i="4"/>
  <c r="H332" i="4" s="1"/>
  <c r="C359" i="3"/>
  <c r="F359" i="3"/>
  <c r="H359" i="3" s="1"/>
  <c r="K359" i="3"/>
  <c r="C360" i="3" l="1"/>
  <c r="C333" i="4"/>
  <c r="K360" i="3"/>
  <c r="F360" i="3"/>
  <c r="H360" i="3" s="1"/>
  <c r="C361" i="3"/>
  <c r="K333" i="4" l="1"/>
  <c r="F333" i="4"/>
  <c r="H333" i="4" s="1"/>
  <c r="K361" i="3"/>
  <c r="F361" i="3"/>
  <c r="H361" i="3" s="1"/>
  <c r="C334" i="4" l="1"/>
  <c r="K334" i="4"/>
  <c r="F334" i="4"/>
  <c r="H334" i="4" s="1"/>
  <c r="C362" i="3"/>
  <c r="C335" i="4" l="1"/>
  <c r="K362" i="3"/>
  <c r="F362" i="3"/>
  <c r="H362" i="3" s="1"/>
  <c r="K335" i="4" l="1"/>
  <c r="F335" i="4"/>
  <c r="H335" i="4" s="1"/>
  <c r="C363" i="3"/>
  <c r="C336" i="4" l="1"/>
  <c r="F363" i="3"/>
  <c r="H363" i="3" s="1"/>
  <c r="C364" i="3"/>
  <c r="K363" i="3"/>
  <c r="K336" i="4" l="1"/>
  <c r="F336" i="4"/>
  <c r="H336" i="4" s="1"/>
  <c r="K364" i="3"/>
  <c r="F364" i="3"/>
  <c r="H364" i="3" s="1"/>
  <c r="C365" i="3"/>
  <c r="C337" i="4" l="1"/>
  <c r="K365" i="3"/>
  <c r="F365" i="3"/>
  <c r="H365" i="3" s="1"/>
  <c r="C366" i="3"/>
  <c r="K337" i="4" l="1"/>
  <c r="F337" i="4"/>
  <c r="H337" i="4" s="1"/>
  <c r="F366" i="3"/>
  <c r="H366" i="3" s="1"/>
  <c r="K366" i="3"/>
  <c r="C338" i="4" l="1"/>
  <c r="C367" i="3"/>
  <c r="F367" i="3"/>
  <c r="H367" i="3" s="1"/>
  <c r="C368" i="3"/>
  <c r="K367" i="3"/>
  <c r="K338" i="4" l="1"/>
  <c r="F338" i="4"/>
  <c r="H338" i="4" s="1"/>
  <c r="K368" i="3"/>
  <c r="F368" i="3"/>
  <c r="H368" i="3" s="1"/>
  <c r="C369" i="3"/>
  <c r="C339" i="4" l="1"/>
  <c r="K369" i="3"/>
  <c r="F369" i="3"/>
  <c r="H369" i="3" s="1"/>
  <c r="K339" i="4" l="1"/>
  <c r="F339" i="4"/>
  <c r="H339" i="4" s="1"/>
  <c r="C370" i="3"/>
  <c r="F370" i="3"/>
  <c r="H370" i="3" s="1"/>
  <c r="K370" i="3"/>
  <c r="C371" i="3" l="1"/>
  <c r="C340" i="4"/>
  <c r="K371" i="3"/>
  <c r="F371" i="3"/>
  <c r="H371" i="3" s="1"/>
  <c r="C372" i="3"/>
  <c r="K340" i="4" l="1"/>
  <c r="F340" i="4"/>
  <c r="H340" i="4" s="1"/>
  <c r="K372" i="3"/>
  <c r="F372" i="3"/>
  <c r="H372" i="3" s="1"/>
  <c r="C373" i="3" l="1"/>
  <c r="C341" i="4"/>
  <c r="K373" i="3"/>
  <c r="F373" i="3"/>
  <c r="H373" i="3" s="1"/>
  <c r="K341" i="4" l="1"/>
  <c r="F341" i="4"/>
  <c r="H341" i="4" s="1"/>
  <c r="C374" i="3"/>
  <c r="F374" i="3"/>
  <c r="H374" i="3" s="1"/>
  <c r="C375" i="3"/>
  <c r="K374" i="3"/>
  <c r="C342" i="4" l="1"/>
  <c r="F342" i="4" s="1"/>
  <c r="H342" i="4" s="1"/>
  <c r="K342" i="4"/>
  <c r="F375" i="3"/>
  <c r="H375" i="3" s="1"/>
  <c r="C376" i="3"/>
  <c r="K375" i="3"/>
  <c r="C343" i="4" l="1"/>
  <c r="K376" i="3"/>
  <c r="F376" i="3"/>
  <c r="H376" i="3" s="1"/>
  <c r="C377" i="3"/>
  <c r="C7" i="3" s="1"/>
  <c r="K343" i="4" l="1"/>
  <c r="F343" i="4"/>
  <c r="H343" i="4" s="1"/>
  <c r="F377" i="3"/>
  <c r="H377" i="3" s="1"/>
  <c r="K377" i="3"/>
  <c r="C344" i="4" l="1"/>
  <c r="K344" i="4" l="1"/>
  <c r="F344" i="4"/>
  <c r="H344" i="4" s="1"/>
  <c r="C345" i="4" l="1"/>
  <c r="K345" i="4" l="1"/>
  <c r="F345" i="4"/>
  <c r="H345" i="4" s="1"/>
  <c r="C346" i="4" l="1"/>
  <c r="K346" i="4" s="1"/>
  <c r="F346" i="4"/>
  <c r="H346" i="4" s="1"/>
  <c r="C347" i="4" l="1"/>
  <c r="K347" i="4" l="1"/>
  <c r="F347" i="4"/>
  <c r="H347" i="4" s="1"/>
  <c r="C348" i="4" l="1"/>
  <c r="F348" i="4" l="1"/>
  <c r="H348" i="4" s="1"/>
  <c r="K348" i="4"/>
  <c r="C349" i="4" l="1"/>
  <c r="K349" i="4" l="1"/>
  <c r="F349" i="4"/>
  <c r="H349" i="4" s="1"/>
  <c r="C350" i="4" l="1"/>
  <c r="K350" i="4" l="1"/>
  <c r="F350" i="4"/>
  <c r="H350" i="4" s="1"/>
  <c r="C351" i="4" l="1"/>
  <c r="K351" i="4" l="1"/>
  <c r="F351" i="4"/>
  <c r="H351" i="4" s="1"/>
  <c r="C352" i="4" l="1"/>
  <c r="K352" i="4" l="1"/>
  <c r="F352" i="4"/>
  <c r="H352" i="4" s="1"/>
  <c r="C353" i="4" l="1"/>
  <c r="K353" i="4" l="1"/>
  <c r="F353" i="4"/>
  <c r="H353" i="4" s="1"/>
  <c r="C354" i="4"/>
  <c r="K354" i="4" l="1"/>
  <c r="F354" i="4"/>
  <c r="H354" i="4" s="1"/>
  <c r="C355" i="4" l="1"/>
  <c r="K355" i="4" l="1"/>
  <c r="F355" i="4"/>
  <c r="H355" i="4" s="1"/>
  <c r="C356" i="4" l="1"/>
  <c r="K356" i="4" l="1"/>
  <c r="F356" i="4"/>
  <c r="H356" i="4" s="1"/>
  <c r="C357" i="4" l="1"/>
  <c r="K357" i="4" l="1"/>
  <c r="F357" i="4"/>
  <c r="H357" i="4" s="1"/>
  <c r="C358" i="4" l="1"/>
  <c r="K358" i="4" l="1"/>
  <c r="F358" i="4"/>
  <c r="H358" i="4" s="1"/>
  <c r="C359" i="4" l="1"/>
  <c r="K359" i="4" l="1"/>
  <c r="F359" i="4"/>
  <c r="H359" i="4" s="1"/>
  <c r="C360" i="4" l="1"/>
  <c r="K360" i="4" l="1"/>
  <c r="F360" i="4"/>
  <c r="H360" i="4" s="1"/>
  <c r="C361" i="4" l="1"/>
  <c r="K361" i="4" l="1"/>
  <c r="F361" i="4"/>
  <c r="H361" i="4" s="1"/>
  <c r="C362" i="4" l="1"/>
  <c r="K362" i="4"/>
  <c r="F362" i="4"/>
  <c r="H362" i="4" s="1"/>
  <c r="C363" i="4" l="1"/>
  <c r="K363" i="4" l="1"/>
  <c r="F363" i="4"/>
  <c r="H363" i="4" s="1"/>
  <c r="C364" i="4" l="1"/>
  <c r="F364" i="4" l="1"/>
  <c r="H364" i="4" s="1"/>
  <c r="K364" i="4"/>
  <c r="C365" i="4" l="1"/>
  <c r="K365" i="4" l="1"/>
  <c r="F365" i="4"/>
  <c r="H365" i="4" s="1"/>
  <c r="C366" i="4" l="1"/>
  <c r="K366" i="4"/>
  <c r="F366" i="4"/>
  <c r="H366" i="4" s="1"/>
  <c r="C367" i="4" l="1"/>
  <c r="K367" i="4" l="1"/>
  <c r="F367" i="4"/>
  <c r="H367" i="4" s="1"/>
  <c r="C368" i="4" l="1"/>
  <c r="K368" i="4" l="1"/>
  <c r="F368" i="4"/>
  <c r="H368" i="4" s="1"/>
  <c r="C369" i="4" l="1"/>
  <c r="K369" i="4" l="1"/>
  <c r="F369" i="4"/>
  <c r="H369" i="4" s="1"/>
  <c r="C370" i="4" l="1"/>
  <c r="K370" i="4"/>
  <c r="F370" i="4"/>
  <c r="H370" i="4" s="1"/>
  <c r="C371" i="4" l="1"/>
  <c r="K371" i="4" l="1"/>
  <c r="F371" i="4"/>
  <c r="H371" i="4" s="1"/>
  <c r="C372" i="4" l="1"/>
  <c r="K372" i="4" l="1"/>
  <c r="F372" i="4"/>
  <c r="H372" i="4" s="1"/>
  <c r="C373" i="4" l="1"/>
  <c r="K373" i="4" l="1"/>
  <c r="F373" i="4"/>
  <c r="H373" i="4" s="1"/>
  <c r="C374" i="4" l="1"/>
  <c r="K374" i="4"/>
  <c r="F374" i="4"/>
  <c r="H374" i="4" s="1"/>
  <c r="C375" i="4" l="1"/>
  <c r="K375" i="4" l="1"/>
  <c r="F375" i="4"/>
  <c r="H375" i="4" s="1"/>
  <c r="C376" i="4" l="1"/>
  <c r="K376" i="4" l="1"/>
  <c r="F376" i="4"/>
  <c r="H376" i="4" s="1"/>
  <c r="C377" i="4" l="1"/>
  <c r="K377" i="4" l="1"/>
  <c r="F377" i="4"/>
  <c r="H377" i="4" s="1"/>
  <c r="C7" i="4"/>
</calcChain>
</file>

<file path=xl/sharedStrings.xml><?xml version="1.0" encoding="utf-8"?>
<sst xmlns="http://schemas.openxmlformats.org/spreadsheetml/2006/main" count="37" uniqueCount="26">
  <si>
    <t>Tag</t>
  </si>
  <si>
    <t>Kapital kumuliert</t>
  </si>
  <si>
    <t>Zins pro Tag</t>
  </si>
  <si>
    <t>Zinseszins pro Tag</t>
  </si>
  <si>
    <t>Zinssatz</t>
  </si>
  <si>
    <t>Zinsen nach 365 Tagen</t>
  </si>
  <si>
    <t>Startkapital</t>
  </si>
  <si>
    <t>Zins gesamt</t>
  </si>
  <si>
    <t>Investment</t>
  </si>
  <si>
    <t>Monatliches Investment</t>
  </si>
  <si>
    <t>Parameter</t>
  </si>
  <si>
    <t>Monatliches
Investment Summe</t>
  </si>
  <si>
    <t>Resultate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</si>
  <si>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</si>
  <si>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</si>
  <si>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</si>
  <si>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</si>
  <si>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</si>
  <si>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</si>
  <si>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</si>
  <si>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</si>
  <si>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</si>
  <si>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</si>
  <si>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</si>
  <si>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</si>
  <si>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Gesamthaft Monatliches
Investment 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</si>
</sst>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color rgb="FF8E8E8E"/>
      <name val="Open Sans"/>
      <family val="2"/>
    </font>
    <font>
      <sz val="12"/>
      <color rgb="FF00B050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182B4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/>
    <xf numFmtId="0" fontId="2" fillId="0" borderId="0" xfId="0" applyFont="1" applyAlignment="1">
      <alignment horizontal="right" vertical="center"/>
    </xf>
    <xf numFmtId="10" fontId="2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2" fillId="0" borderId="3" xfId="0" applyFont="1" applyBorder="1"/>
    <xf numFmtId="0" fontId="0" fillId="0" borderId="3" xfId="0" applyBorder="1"/>
    <xf numFmtId="0" fontId="2" fillId="0" borderId="0" xfId="0" applyFont="1" applyAlignment="1">
      <alignment horizontal="right" vertical="center" wrapText="1"/>
    </xf>
    <xf numFmtId="0" fontId="1" fillId="0" borderId="4" xfId="0" applyFont="1" applyBorder="1"/>
    <xf numFmtId="0" fontId="3" fillId="0" borderId="4" xfId="0" applyFont="1" applyBorder="1" applyAlignment="1">
      <alignment horizontal="right" vertical="center"/>
    </xf>
    <xf numFmtId="0" fontId="4" fillId="0" borderId="4" xfId="0" applyFont="1" applyBorder="1"/>
    <xf numFmtId="164" fontId="1" fillId="0" borderId="4" xfId="0" applyNumberFormat="1" applyFont="1" applyBorder="1"/>
    <xf numFmtId="0" fontId="2" fillId="0" borderId="5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/>
    <xf numFmtId="164" fontId="1" fillId="0" borderId="0" xfId="0" applyNumberFormat="1" applyFont="1" applyBorder="1"/>
    <xf numFmtId="9" fontId="2" fillId="0" borderId="1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F9F5E"/>
      <color rgb="FF182B45"/>
      <color rgb="FF8E8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94A4A-B1DD-7A49-91FF-DC41990D90FB}">
  <dimension ref="A1:K377"/>
  <sheetViews>
    <sheetView tabSelected="1" zoomScale="140" zoomScaleNormal="140" workbookViewId="0">
      <selection activeCell="K3" sqref="K3"/>
    </sheetView>
  </sheetViews>
  <sheetFormatPr baseColWidth="10" defaultRowHeight="16" x14ac:dyDescent="0.2"/>
  <cols>
    <col min="1" max="1" width="11.6640625" bestFit="1" customWidth="1"/>
    <col min="2" max="2" width="32" style="5" customWidth="1"/>
    <col min="3" max="3" width="19" bestFit="1" customWidth="1"/>
    <col min="5" max="5" width="12.6640625" bestFit="1" customWidth="1"/>
    <col min="6" max="6" width="13.33203125" bestFit="1" customWidth="1"/>
    <col min="7" max="7" width="5.33203125" bestFit="1" customWidth="1"/>
    <col min="8" max="8" width="19.5" bestFit="1" customWidth="1"/>
    <col min="11" max="11" width="14.1640625" bestFit="1" customWidth="1"/>
  </cols>
  <sheetData>
    <row r="1" spans="1:11" s="20" customFormat="1" ht="20" thickBot="1" x14ac:dyDescent="0.35">
      <c r="B1" s="20" t="s">
        <v>10</v>
      </c>
    </row>
    <row r="2" spans="1:11" s="2" customFormat="1" ht="19" x14ac:dyDescent="0.3">
      <c r="B2" s="9" t="s">
        <v>6</v>
      </c>
      <c r="C2" s="2">
        <v>1000</v>
      </c>
    </row>
    <row r="3" spans="1:11" s="1" customFormat="1" ht="19" x14ac:dyDescent="0.3">
      <c r="A3" s="2"/>
      <c r="B3" s="9" t="s">
        <v>4</v>
      </c>
      <c r="C3" s="10">
        <v>0.12</v>
      </c>
    </row>
    <row r="4" spans="1:11" ht="19" x14ac:dyDescent="0.3">
      <c r="A4" s="1"/>
      <c r="B4" s="9" t="s">
        <v>9</v>
      </c>
      <c r="C4" s="9">
        <v>0</v>
      </c>
    </row>
    <row r="6" spans="1:11" s="14" customFormat="1" ht="20" thickBot="1" x14ac:dyDescent="0.35">
      <c r="B6" s="13" t="s">
        <v>12</v>
      </c>
    </row>
    <row r="7" spans="1:11" ht="19" x14ac:dyDescent="0.3">
      <c r="A7" s="2"/>
      <c r="B7" s="9" t="s">
        <v>5</v>
      </c>
      <c r="C7" s="2">
        <f>C377-C2-C8</f>
        <v>127.47461563840125</v>
      </c>
    </row>
    <row r="8" spans="1:11" ht="45" customHeight="1" x14ac:dyDescent="0.2">
      <c r="B8" s="15" t="s">
        <v>25</v>
      </c>
      <c r="C8" s="15">
        <f>SUM(E12:E377)</f>
        <v>0</v>
      </c>
    </row>
    <row r="9" spans="1:11" ht="17" thickBot="1" x14ac:dyDescent="0.25"/>
    <row r="10" spans="1:11" s="4" customFormat="1" ht="34" customHeight="1" thickBot="1" x14ac:dyDescent="0.25">
      <c r="A10" s="25">
        <f>C3</f>
        <v>0.12</v>
      </c>
      <c r="B10" s="6" t="s">
        <v>0</v>
      </c>
      <c r="C10" s="4" t="s">
        <v>1</v>
      </c>
      <c r="F10" s="4" t="s">
        <v>2</v>
      </c>
      <c r="H10" s="4" t="s">
        <v>3</v>
      </c>
      <c r="K10" s="4" t="s">
        <v>7</v>
      </c>
    </row>
    <row r="11" spans="1:11" s="1" customFormat="1" ht="19" x14ac:dyDescent="0.3">
      <c r="B11" s="7"/>
    </row>
    <row r="12" spans="1:11" s="1" customFormat="1" ht="19" x14ac:dyDescent="0.3">
      <c r="B12" s="7"/>
      <c r="C12" s="2">
        <f>C2</f>
        <v>1000</v>
      </c>
      <c r="F12" s="12">
        <f t="shared" ref="F12:F75" si="0">C12*$C$3/365</f>
        <v>0.32876712328767121</v>
      </c>
    </row>
    <row r="13" spans="1:11" s="1" customFormat="1" ht="19" x14ac:dyDescent="0.3">
      <c r="B13" s="11">
        <v>1</v>
      </c>
      <c r="C13" s="1">
        <f>C12+F12+E13</f>
        <v>1000.3287671232877</v>
      </c>
      <c r="F13" s="12">
        <f t="shared" si="0"/>
        <v>0.32887521110902607</v>
      </c>
      <c r="H13" s="8">
        <f>F13-F12</f>
        <v>1.0808782135485195E-4</v>
      </c>
      <c r="K13" s="1">
        <f t="shared" ref="K13:K76" si="1">C13-$C$12</f>
        <v>0.32876712328766189</v>
      </c>
    </row>
    <row r="14" spans="1:11" s="1" customFormat="1" ht="19" x14ac:dyDescent="0.3">
      <c r="B14" s="11">
        <v>2</v>
      </c>
      <c r="C14" s="1">
        <f t="shared" ref="C14:C77" si="2">C13+F13+E14</f>
        <v>1000.6576423343967</v>
      </c>
      <c r="F14" s="12">
        <f t="shared" si="0"/>
        <v>0.32898333446610301</v>
      </c>
      <c r="H14" s="8">
        <f t="shared" ref="H14:H77" si="3">F14-F13</f>
        <v>1.081233570769391E-4</v>
      </c>
      <c r="K14" s="1">
        <f t="shared" si="1"/>
        <v>0.65764233439665531</v>
      </c>
    </row>
    <row r="15" spans="1:11" s="1" customFormat="1" ht="19" x14ac:dyDescent="0.3">
      <c r="B15" s="11">
        <v>3</v>
      </c>
      <c r="C15" s="1">
        <f t="shared" si="2"/>
        <v>1000.9866256688628</v>
      </c>
      <c r="F15" s="12">
        <f t="shared" si="0"/>
        <v>0.32909149337058502</v>
      </c>
      <c r="H15" s="8">
        <f t="shared" si="3"/>
        <v>1.0815890448201415E-4</v>
      </c>
      <c r="K15" s="1">
        <f t="shared" si="1"/>
        <v>0.98662566886275727</v>
      </c>
    </row>
    <row r="16" spans="1:11" s="1" customFormat="1" ht="19" x14ac:dyDescent="0.3">
      <c r="B16" s="11">
        <v>4</v>
      </c>
      <c r="C16" s="1">
        <f t="shared" si="2"/>
        <v>1001.3157171622333</v>
      </c>
      <c r="F16" s="12">
        <f t="shared" si="0"/>
        <v>0.32919968783415887</v>
      </c>
      <c r="H16" s="8">
        <f t="shared" si="3"/>
        <v>1.0819446357385187E-4</v>
      </c>
      <c r="K16" s="1">
        <f t="shared" si="1"/>
        <v>1.3157171622333408</v>
      </c>
    </row>
    <row r="17" spans="2:11" s="1" customFormat="1" ht="19" x14ac:dyDescent="0.3">
      <c r="B17" s="11">
        <v>5</v>
      </c>
      <c r="C17" s="1">
        <f t="shared" si="2"/>
        <v>1001.6449168500675</v>
      </c>
      <c r="F17" s="12">
        <f t="shared" si="0"/>
        <v>0.32930791786851532</v>
      </c>
      <c r="H17" s="8">
        <f t="shared" si="3"/>
        <v>1.0823003435644907E-4</v>
      </c>
      <c r="K17" s="1">
        <f t="shared" si="1"/>
        <v>1.6449168500674887</v>
      </c>
    </row>
    <row r="18" spans="2:11" s="1" customFormat="1" ht="19" x14ac:dyDescent="0.3">
      <c r="B18" s="11">
        <v>6</v>
      </c>
      <c r="C18" s="1">
        <f t="shared" si="2"/>
        <v>1001.974224767936</v>
      </c>
      <c r="F18" s="12">
        <f t="shared" si="0"/>
        <v>0.32941618348534879</v>
      </c>
      <c r="H18" s="8">
        <f t="shared" si="3"/>
        <v>1.0826561683346947E-4</v>
      </c>
      <c r="K18" s="1">
        <f t="shared" si="1"/>
        <v>1.9742247679359934</v>
      </c>
    </row>
    <row r="19" spans="2:11" s="1" customFormat="1" ht="19" x14ac:dyDescent="0.3">
      <c r="B19" s="11">
        <v>7</v>
      </c>
      <c r="C19" s="1">
        <f t="shared" si="2"/>
        <v>1002.3036409514214</v>
      </c>
      <c r="F19" s="12">
        <f t="shared" si="0"/>
        <v>0.3295244846963577</v>
      </c>
      <c r="H19" s="8">
        <f t="shared" si="3"/>
        <v>1.0830121100890988E-4</v>
      </c>
      <c r="K19" s="1">
        <f t="shared" si="1"/>
        <v>2.3036409514213574</v>
      </c>
    </row>
    <row r="20" spans="2:11" s="1" customFormat="1" ht="19" x14ac:dyDescent="0.3">
      <c r="B20" s="11">
        <v>8</v>
      </c>
      <c r="C20" s="1">
        <f t="shared" si="2"/>
        <v>1002.6331654361177</v>
      </c>
      <c r="F20" s="12">
        <f t="shared" si="0"/>
        <v>0.32963282151324419</v>
      </c>
      <c r="H20" s="8">
        <f t="shared" si="3"/>
        <v>1.0833681688648955E-4</v>
      </c>
      <c r="K20" s="1">
        <f t="shared" si="1"/>
        <v>2.6331654361176788</v>
      </c>
    </row>
    <row r="21" spans="2:11" s="1" customFormat="1" ht="19" x14ac:dyDescent="0.3">
      <c r="B21" s="11">
        <v>9</v>
      </c>
      <c r="C21" s="1">
        <f t="shared" si="2"/>
        <v>1002.9627982576309</v>
      </c>
      <c r="F21" s="12">
        <f t="shared" si="0"/>
        <v>0.32974119394771423</v>
      </c>
      <c r="H21" s="8">
        <f t="shared" si="3"/>
        <v>1.0837243447003875E-4</v>
      </c>
      <c r="K21" s="1">
        <f t="shared" si="1"/>
        <v>2.9627982576308796</v>
      </c>
    </row>
    <row r="22" spans="2:11" s="1" customFormat="1" ht="19" x14ac:dyDescent="0.3">
      <c r="B22" s="11">
        <v>10</v>
      </c>
      <c r="C22" s="1">
        <f t="shared" si="2"/>
        <v>1003.2925394515786</v>
      </c>
      <c r="F22" s="12">
        <f t="shared" si="0"/>
        <v>0.32984960201147789</v>
      </c>
      <c r="H22" s="8">
        <f t="shared" si="3"/>
        <v>1.084080637636653E-4</v>
      </c>
      <c r="K22" s="1">
        <f t="shared" si="1"/>
        <v>3.2925394515785911</v>
      </c>
    </row>
    <row r="23" spans="2:11" s="1" customFormat="1" ht="19" x14ac:dyDescent="0.3">
      <c r="B23" s="11">
        <v>11</v>
      </c>
      <c r="C23" s="1">
        <f t="shared" si="2"/>
        <v>1003.62238905359</v>
      </c>
      <c r="F23" s="12">
        <f t="shared" si="0"/>
        <v>0.32995804571624876</v>
      </c>
      <c r="H23" s="8">
        <f t="shared" si="3"/>
        <v>1.084437047708664E-4</v>
      </c>
      <c r="K23" s="1">
        <f t="shared" si="1"/>
        <v>3.6223890535900409</v>
      </c>
    </row>
    <row r="24" spans="2:11" s="1" customFormat="1" ht="19" x14ac:dyDescent="0.3">
      <c r="B24" s="11">
        <v>12</v>
      </c>
      <c r="C24" s="1">
        <f t="shared" si="2"/>
        <v>1003.9523470993063</v>
      </c>
      <c r="F24" s="12">
        <f t="shared" si="0"/>
        <v>0.33006652507374451</v>
      </c>
      <c r="H24" s="8">
        <f t="shared" si="3"/>
        <v>1.0847935749574988E-4</v>
      </c>
      <c r="K24" s="1">
        <f t="shared" si="1"/>
        <v>3.9523470993062801</v>
      </c>
    </row>
    <row r="25" spans="2:11" s="1" customFormat="1" ht="19" x14ac:dyDescent="0.3">
      <c r="B25" s="11">
        <v>13</v>
      </c>
      <c r="C25" s="1">
        <f t="shared" si="2"/>
        <v>1004.2824136243801</v>
      </c>
      <c r="F25" s="12">
        <f t="shared" si="0"/>
        <v>0.3301750400956866</v>
      </c>
      <c r="H25" s="8">
        <f t="shared" si="3"/>
        <v>1.0851502194209051E-4</v>
      </c>
      <c r="K25" s="1">
        <f t="shared" si="1"/>
        <v>4.2824136243800695</v>
      </c>
    </row>
    <row r="26" spans="2:11" s="1" customFormat="1" ht="19" x14ac:dyDescent="0.3">
      <c r="B26" s="11">
        <v>14</v>
      </c>
      <c r="C26" s="1">
        <f t="shared" si="2"/>
        <v>1004.6125886644758</v>
      </c>
      <c r="F26" s="12">
        <f t="shared" si="0"/>
        <v>0.33028359079380021</v>
      </c>
      <c r="H26" s="8">
        <f t="shared" si="3"/>
        <v>1.0855069811360751E-4</v>
      </c>
      <c r="K26" s="1">
        <f t="shared" si="1"/>
        <v>4.6125886644757657</v>
      </c>
    </row>
    <row r="27" spans="2:11" s="1" customFormat="1" ht="19" x14ac:dyDescent="0.3">
      <c r="B27" s="11">
        <v>15</v>
      </c>
      <c r="C27" s="1">
        <f t="shared" si="2"/>
        <v>1004.9428722552695</v>
      </c>
      <c r="F27" s="12">
        <f t="shared" si="0"/>
        <v>0.33039217717981462</v>
      </c>
      <c r="H27" s="8">
        <f t="shared" si="3"/>
        <v>1.0858638601440873E-4</v>
      </c>
      <c r="K27" s="1">
        <f t="shared" si="1"/>
        <v>4.942872255269549</v>
      </c>
    </row>
    <row r="28" spans="2:11" s="1" customFormat="1" ht="19" x14ac:dyDescent="0.3">
      <c r="B28" s="11">
        <v>16</v>
      </c>
      <c r="C28" s="1">
        <f t="shared" si="2"/>
        <v>1005.2732644324493</v>
      </c>
      <c r="F28" s="12">
        <f t="shared" si="0"/>
        <v>0.33050079926546277</v>
      </c>
      <c r="H28" s="8">
        <f t="shared" si="3"/>
        <v>1.086220856481579E-4</v>
      </c>
      <c r="K28" s="1">
        <f t="shared" si="1"/>
        <v>5.2732644324493094</v>
      </c>
    </row>
    <row r="29" spans="2:11" s="1" customFormat="1" ht="19" x14ac:dyDescent="0.3">
      <c r="B29" s="11">
        <v>17</v>
      </c>
      <c r="C29" s="1">
        <f t="shared" si="2"/>
        <v>1005.6037652317148</v>
      </c>
      <c r="F29" s="12">
        <f t="shared" si="0"/>
        <v>0.33060945706248157</v>
      </c>
      <c r="H29" s="8">
        <f t="shared" si="3"/>
        <v>1.086577970187963E-4</v>
      </c>
      <c r="K29" s="1">
        <f t="shared" si="1"/>
        <v>5.6037652317147604</v>
      </c>
    </row>
    <row r="30" spans="2:11" s="1" customFormat="1" ht="19" x14ac:dyDescent="0.3">
      <c r="B30" s="11">
        <v>18</v>
      </c>
      <c r="C30" s="1">
        <f t="shared" si="2"/>
        <v>1005.9343746887772</v>
      </c>
      <c r="F30" s="12">
        <f t="shared" si="0"/>
        <v>0.33071815058261167</v>
      </c>
      <c r="H30" s="8">
        <f t="shared" si="3"/>
        <v>1.086935201300987E-4</v>
      </c>
      <c r="K30" s="1">
        <f t="shared" si="1"/>
        <v>5.9343746887772113</v>
      </c>
    </row>
    <row r="31" spans="2:11" s="1" customFormat="1" ht="19" x14ac:dyDescent="0.3">
      <c r="B31" s="11">
        <v>19</v>
      </c>
      <c r="C31" s="1">
        <f t="shared" si="2"/>
        <v>1006.2650928393598</v>
      </c>
      <c r="F31" s="12">
        <f t="shared" si="0"/>
        <v>0.33082687983759773</v>
      </c>
      <c r="H31" s="8">
        <f t="shared" si="3"/>
        <v>1.087292549860619E-4</v>
      </c>
      <c r="K31" s="1">
        <f t="shared" si="1"/>
        <v>6.2650928393597951</v>
      </c>
    </row>
    <row r="32" spans="2:11" s="1" customFormat="1" ht="19" x14ac:dyDescent="0.3">
      <c r="B32" s="11">
        <v>20</v>
      </c>
      <c r="C32" s="1">
        <f t="shared" si="2"/>
        <v>1006.5959197191974</v>
      </c>
      <c r="F32" s="12">
        <f t="shared" si="0"/>
        <v>0.33093564483918819</v>
      </c>
      <c r="H32" s="8">
        <f t="shared" si="3"/>
        <v>1.0876500159046065E-4</v>
      </c>
      <c r="K32" s="1">
        <f t="shared" si="1"/>
        <v>6.5959197191973544</v>
      </c>
    </row>
    <row r="33" spans="2:11" s="1" customFormat="1" ht="19" x14ac:dyDescent="0.3">
      <c r="B33" s="11">
        <v>21</v>
      </c>
      <c r="C33" s="1">
        <f t="shared" si="2"/>
        <v>1006.9268553640366</v>
      </c>
      <c r="F33" s="12">
        <f t="shared" si="0"/>
        <v>0.33104444559913532</v>
      </c>
      <c r="H33" s="8">
        <f t="shared" si="3"/>
        <v>1.0880075994712524E-4</v>
      </c>
      <c r="K33" s="1">
        <f t="shared" si="1"/>
        <v>6.9268553640365553</v>
      </c>
    </row>
    <row r="34" spans="2:11" s="1" customFormat="1" ht="19" x14ac:dyDescent="0.3">
      <c r="B34" s="11">
        <v>22</v>
      </c>
      <c r="C34" s="1">
        <f t="shared" si="2"/>
        <v>1007.2578998096357</v>
      </c>
      <c r="F34" s="12">
        <f t="shared" si="0"/>
        <v>0.33115328212919526</v>
      </c>
      <c r="H34" s="8">
        <f t="shared" si="3"/>
        <v>1.0883653005994143E-4</v>
      </c>
      <c r="K34" s="1">
        <f t="shared" si="1"/>
        <v>7.2578998096356599</v>
      </c>
    </row>
    <row r="35" spans="2:11" s="1" customFormat="1" ht="19" x14ac:dyDescent="0.3">
      <c r="B35" s="11">
        <v>23</v>
      </c>
      <c r="C35" s="1">
        <f t="shared" si="2"/>
        <v>1007.5890530917649</v>
      </c>
      <c r="F35" s="12">
        <f t="shared" si="0"/>
        <v>0.33126215444112816</v>
      </c>
      <c r="H35" s="8">
        <f t="shared" si="3"/>
        <v>1.0887231193290603E-4</v>
      </c>
      <c r="K35" s="1">
        <f t="shared" si="1"/>
        <v>7.5890530917648675</v>
      </c>
    </row>
    <row r="36" spans="2:11" s="1" customFormat="1" ht="19" x14ac:dyDescent="0.3">
      <c r="B36" s="11">
        <v>24</v>
      </c>
      <c r="C36" s="1">
        <f t="shared" si="2"/>
        <v>1007.920315246206</v>
      </c>
      <c r="F36" s="12">
        <f t="shared" si="0"/>
        <v>0.33137106254669785</v>
      </c>
      <c r="H36" s="8">
        <f t="shared" si="3"/>
        <v>1.0890810556968278E-4</v>
      </c>
      <c r="K36" s="1">
        <f t="shared" si="1"/>
        <v>7.9203152462059734</v>
      </c>
    </row>
    <row r="37" spans="2:11" s="1" customFormat="1" ht="19" x14ac:dyDescent="0.3">
      <c r="B37" s="11">
        <v>25</v>
      </c>
      <c r="C37" s="1">
        <f t="shared" si="2"/>
        <v>1008.2516863087527</v>
      </c>
      <c r="F37" s="12">
        <f t="shared" si="0"/>
        <v>0.33148000645767212</v>
      </c>
      <c r="H37" s="8">
        <f t="shared" si="3"/>
        <v>1.0894391097426848E-4</v>
      </c>
      <c r="K37" s="1">
        <f t="shared" si="1"/>
        <v>8.2516863087527099</v>
      </c>
    </row>
    <row r="38" spans="2:11" s="1" customFormat="1" ht="19" x14ac:dyDescent="0.3">
      <c r="B38" s="11">
        <v>26</v>
      </c>
      <c r="C38" s="1">
        <f t="shared" si="2"/>
        <v>1008.5831663152104</v>
      </c>
      <c r="F38" s="12">
        <f t="shared" si="0"/>
        <v>0.33158898618582261</v>
      </c>
      <c r="H38" s="8">
        <f t="shared" si="3"/>
        <v>1.0897972815049339E-4</v>
      </c>
      <c r="K38" s="1">
        <f t="shared" si="1"/>
        <v>8.5831663152104056</v>
      </c>
    </row>
    <row r="39" spans="2:11" s="1" customFormat="1" ht="19" x14ac:dyDescent="0.3">
      <c r="B39" s="11">
        <v>27</v>
      </c>
      <c r="C39" s="1">
        <f t="shared" si="2"/>
        <v>1008.9147553013962</v>
      </c>
      <c r="F39" s="12">
        <f t="shared" si="0"/>
        <v>0.3316980017429248</v>
      </c>
      <c r="H39" s="8">
        <f t="shared" si="3"/>
        <v>1.090155571021878E-4</v>
      </c>
      <c r="K39" s="1">
        <f t="shared" si="1"/>
        <v>8.9147553013962124</v>
      </c>
    </row>
    <row r="40" spans="2:11" s="1" customFormat="1" ht="19" x14ac:dyDescent="0.3">
      <c r="B40" s="11">
        <v>28</v>
      </c>
      <c r="C40" s="1">
        <f t="shared" si="2"/>
        <v>1009.2464533031391</v>
      </c>
      <c r="F40" s="12">
        <f t="shared" si="0"/>
        <v>0.33180705314075803</v>
      </c>
      <c r="H40" s="8">
        <f t="shared" si="3"/>
        <v>1.0905139783323747E-4</v>
      </c>
      <c r="K40" s="1">
        <f t="shared" si="1"/>
        <v>9.2464533031391056</v>
      </c>
    </row>
    <row r="41" spans="2:11" s="1" customFormat="1" ht="19" x14ac:dyDescent="0.3">
      <c r="B41" s="11">
        <v>29</v>
      </c>
      <c r="C41" s="1">
        <f t="shared" si="2"/>
        <v>1009.5782603562799</v>
      </c>
      <c r="F41" s="12">
        <f t="shared" si="0"/>
        <v>0.33191614039110567</v>
      </c>
      <c r="H41" s="8">
        <f t="shared" si="3"/>
        <v>1.0908725034763922E-4</v>
      </c>
      <c r="K41" s="1">
        <f t="shared" si="1"/>
        <v>9.578260356279884</v>
      </c>
    </row>
    <row r="42" spans="2:11" s="1" customFormat="1" ht="19" x14ac:dyDescent="0.3">
      <c r="B42" s="11">
        <v>30</v>
      </c>
      <c r="C42" s="1">
        <f t="shared" si="2"/>
        <v>1009.9101764966709</v>
      </c>
      <c r="F42" s="12">
        <f t="shared" si="0"/>
        <v>0.33202526350575484</v>
      </c>
      <c r="H42" s="8">
        <f t="shared" si="3"/>
        <v>1.091231146491678E-4</v>
      </c>
      <c r="K42" s="1">
        <f t="shared" si="1"/>
        <v>9.9101764966709425</v>
      </c>
    </row>
    <row r="43" spans="2:11" s="21" customFormat="1" ht="19" x14ac:dyDescent="0.3">
      <c r="B43" s="22">
        <v>31</v>
      </c>
      <c r="C43" s="21">
        <f t="shared" si="2"/>
        <v>1010.2422017601767</v>
      </c>
      <c r="F43" s="23">
        <f t="shared" si="0"/>
        <v>0.33213442249649644</v>
      </c>
      <c r="H43" s="24">
        <f t="shared" si="3"/>
        <v>1.0915899074159796E-4</v>
      </c>
      <c r="K43" s="21">
        <f t="shared" si="1"/>
        <v>10.242201760176727</v>
      </c>
    </row>
    <row r="44" spans="2:11" s="1" customFormat="1" ht="19" x14ac:dyDescent="0.3">
      <c r="B44" s="11">
        <v>32</v>
      </c>
      <c r="C44" s="1">
        <f t="shared" si="2"/>
        <v>1010.5743361826733</v>
      </c>
      <c r="F44" s="12">
        <f t="shared" si="0"/>
        <v>0.33224361737512548</v>
      </c>
      <c r="H44" s="8">
        <f t="shared" si="3"/>
        <v>1.0919487862903754E-4</v>
      </c>
      <c r="K44" s="1">
        <f t="shared" si="1"/>
        <v>10.574336182673278</v>
      </c>
    </row>
    <row r="45" spans="2:11" s="1" customFormat="1" ht="19" x14ac:dyDescent="0.3">
      <c r="B45" s="11">
        <v>33</v>
      </c>
      <c r="C45" s="1">
        <f t="shared" si="2"/>
        <v>1010.9065798000483</v>
      </c>
      <c r="F45" s="12">
        <f t="shared" si="0"/>
        <v>0.33235284815344052</v>
      </c>
      <c r="H45" s="8">
        <f t="shared" si="3"/>
        <v>1.0923077831503925E-4</v>
      </c>
      <c r="K45" s="1">
        <f t="shared" si="1"/>
        <v>10.906579800048348</v>
      </c>
    </row>
    <row r="46" spans="2:11" s="1" customFormat="1" ht="19" x14ac:dyDescent="0.3">
      <c r="B46" s="11">
        <v>34</v>
      </c>
      <c r="C46" s="1">
        <f t="shared" si="2"/>
        <v>1011.2389326482017</v>
      </c>
      <c r="F46" s="12">
        <f t="shared" si="0"/>
        <v>0.33246211484324439</v>
      </c>
      <c r="H46" s="8">
        <f t="shared" si="3"/>
        <v>1.0926668980387744E-4</v>
      </c>
      <c r="K46" s="1">
        <f t="shared" si="1"/>
        <v>11.23893264820174</v>
      </c>
    </row>
    <row r="47" spans="2:11" s="1" customFormat="1" ht="19" x14ac:dyDescent="0.3">
      <c r="B47" s="11">
        <v>35</v>
      </c>
      <c r="C47" s="1">
        <f t="shared" si="2"/>
        <v>1011.571394763045</v>
      </c>
      <c r="F47" s="12">
        <f t="shared" si="0"/>
        <v>0.3325714174563435</v>
      </c>
      <c r="H47" s="8">
        <f t="shared" si="3"/>
        <v>1.0930261309910483E-4</v>
      </c>
      <c r="K47" s="1">
        <f t="shared" si="1"/>
        <v>11.571394763044964</v>
      </c>
    </row>
    <row r="48" spans="2:11" s="1" customFormat="1" ht="19" x14ac:dyDescent="0.3">
      <c r="B48" s="11">
        <v>36</v>
      </c>
      <c r="C48" s="1">
        <f t="shared" si="2"/>
        <v>1011.9039661805014</v>
      </c>
      <c r="F48" s="12">
        <f t="shared" si="0"/>
        <v>0.33268075600454838</v>
      </c>
      <c r="H48" s="8">
        <f t="shared" si="3"/>
        <v>1.0933854820488476E-4</v>
      </c>
      <c r="K48" s="1">
        <f t="shared" si="1"/>
        <v>11.903966180501357</v>
      </c>
    </row>
    <row r="49" spans="2:11" s="1" customFormat="1" ht="19" x14ac:dyDescent="0.3">
      <c r="B49" s="11">
        <v>37</v>
      </c>
      <c r="C49" s="1">
        <f t="shared" si="2"/>
        <v>1012.2366469365058</v>
      </c>
      <c r="F49" s="12">
        <f t="shared" si="0"/>
        <v>0.33279013049967315</v>
      </c>
      <c r="H49" s="8">
        <f t="shared" si="3"/>
        <v>1.0937449512476993E-4</v>
      </c>
      <c r="K49" s="1">
        <f t="shared" si="1"/>
        <v>12.236646936505849</v>
      </c>
    </row>
    <row r="50" spans="2:11" s="1" customFormat="1" ht="19" x14ac:dyDescent="0.3">
      <c r="B50" s="11">
        <v>38</v>
      </c>
      <c r="C50" s="1">
        <f t="shared" si="2"/>
        <v>1012.5694370670055</v>
      </c>
      <c r="F50" s="12">
        <f t="shared" si="0"/>
        <v>0.33289954095353608</v>
      </c>
      <c r="H50" s="8">
        <f t="shared" si="3"/>
        <v>1.094104538629237E-4</v>
      </c>
      <c r="K50" s="1">
        <f t="shared" si="1"/>
        <v>12.569437067005538</v>
      </c>
    </row>
    <row r="51" spans="2:11" s="1" customFormat="1" ht="19" x14ac:dyDescent="0.3">
      <c r="B51" s="11">
        <v>39</v>
      </c>
      <c r="C51" s="1">
        <f t="shared" si="2"/>
        <v>1012.9023366079591</v>
      </c>
      <c r="F51" s="12">
        <f t="shared" si="0"/>
        <v>0.33300898737795914</v>
      </c>
      <c r="H51" s="8">
        <f t="shared" si="3"/>
        <v>1.0944642442306529E-4</v>
      </c>
      <c r="K51" s="1">
        <f t="shared" si="1"/>
        <v>12.902336607959114</v>
      </c>
    </row>
    <row r="52" spans="2:11" s="1" customFormat="1" ht="19" x14ac:dyDescent="0.3">
      <c r="B52" s="11">
        <v>40</v>
      </c>
      <c r="C52" s="1">
        <f t="shared" si="2"/>
        <v>1013.2353455953371</v>
      </c>
      <c r="F52" s="12">
        <f t="shared" si="0"/>
        <v>0.33311846978476833</v>
      </c>
      <c r="H52" s="8">
        <f t="shared" si="3"/>
        <v>1.0948240680919152E-4</v>
      </c>
      <c r="K52" s="1">
        <f t="shared" si="1"/>
        <v>13.235345595337094</v>
      </c>
    </row>
    <row r="53" spans="2:11" s="1" customFormat="1" ht="19" x14ac:dyDescent="0.3">
      <c r="B53" s="11">
        <v>41</v>
      </c>
      <c r="C53" s="1">
        <f t="shared" si="2"/>
        <v>1013.5684640651218</v>
      </c>
      <c r="F53" s="12">
        <f t="shared" si="0"/>
        <v>0.33322798818579347</v>
      </c>
      <c r="H53" s="8">
        <f t="shared" si="3"/>
        <v>1.0951840102513266E-4</v>
      </c>
      <c r="K53" s="1">
        <f t="shared" si="1"/>
        <v>13.568464065121816</v>
      </c>
    </row>
    <row r="54" spans="2:11" s="1" customFormat="1" ht="19" x14ac:dyDescent="0.3">
      <c r="B54" s="11">
        <v>42</v>
      </c>
      <c r="C54" s="1">
        <f t="shared" si="2"/>
        <v>1013.9016920533076</v>
      </c>
      <c r="F54" s="12">
        <f t="shared" si="0"/>
        <v>0.33333754259286819</v>
      </c>
      <c r="H54" s="8">
        <f t="shared" si="3"/>
        <v>1.0955440707471897E-4</v>
      </c>
      <c r="K54" s="1">
        <f t="shared" si="1"/>
        <v>13.901692053307556</v>
      </c>
    </row>
    <row r="55" spans="2:11" s="1" customFormat="1" ht="19" x14ac:dyDescent="0.3">
      <c r="B55" s="11">
        <v>43</v>
      </c>
      <c r="C55" s="1">
        <f t="shared" si="2"/>
        <v>1014.2350295959004</v>
      </c>
      <c r="F55" s="12">
        <f t="shared" si="0"/>
        <v>0.33344713301783024</v>
      </c>
      <c r="H55" s="8">
        <f t="shared" si="3"/>
        <v>1.0959042496205829E-4</v>
      </c>
      <c r="K55" s="1">
        <f t="shared" si="1"/>
        <v>14.235029595900414</v>
      </c>
    </row>
    <row r="56" spans="2:11" s="1" customFormat="1" ht="19" x14ac:dyDescent="0.3">
      <c r="B56" s="11">
        <v>44</v>
      </c>
      <c r="C56" s="1">
        <f t="shared" si="2"/>
        <v>1014.5684767289182</v>
      </c>
      <c r="F56" s="12">
        <f t="shared" si="0"/>
        <v>0.33355675947252106</v>
      </c>
      <c r="H56" s="8">
        <f t="shared" si="3"/>
        <v>1.0962645469081433E-4</v>
      </c>
      <c r="K56" s="1">
        <f t="shared" si="1"/>
        <v>14.568476728918199</v>
      </c>
    </row>
    <row r="57" spans="2:11" s="1" customFormat="1" ht="19" x14ac:dyDescent="0.3">
      <c r="B57" s="11">
        <v>45</v>
      </c>
      <c r="C57" s="1">
        <f t="shared" si="2"/>
        <v>1014.9020334883908</v>
      </c>
      <c r="F57" s="12">
        <f t="shared" si="0"/>
        <v>0.33366642196878599</v>
      </c>
      <c r="H57" s="8">
        <f t="shared" si="3"/>
        <v>1.0966249626492841E-4</v>
      </c>
      <c r="K57" s="1">
        <f t="shared" si="1"/>
        <v>14.902033488390771</v>
      </c>
    </row>
    <row r="58" spans="2:11" s="1" customFormat="1" ht="19" x14ac:dyDescent="0.3">
      <c r="B58" s="11">
        <v>46</v>
      </c>
      <c r="C58" s="1">
        <f t="shared" si="2"/>
        <v>1015.2356999103596</v>
      </c>
      <c r="F58" s="12">
        <f t="shared" si="0"/>
        <v>0.33377612051847438</v>
      </c>
      <c r="H58" s="8">
        <f t="shared" si="3"/>
        <v>1.0969854968839732E-4</v>
      </c>
      <c r="K58" s="1">
        <f t="shared" si="1"/>
        <v>15.235699910359585</v>
      </c>
    </row>
    <row r="59" spans="2:11" s="1" customFormat="1" ht="19" x14ac:dyDescent="0.3">
      <c r="B59" s="11">
        <v>47</v>
      </c>
      <c r="C59" s="1">
        <f t="shared" si="2"/>
        <v>1015.569476030878</v>
      </c>
      <c r="F59" s="12">
        <f t="shared" si="0"/>
        <v>0.33388585513343932</v>
      </c>
      <c r="H59" s="8">
        <f t="shared" si="3"/>
        <v>1.097346149649403E-4</v>
      </c>
      <c r="K59" s="1">
        <f t="shared" si="1"/>
        <v>15.569476030878036</v>
      </c>
    </row>
    <row r="60" spans="2:11" s="1" customFormat="1" ht="19" x14ac:dyDescent="0.3">
      <c r="B60" s="11">
        <v>48</v>
      </c>
      <c r="C60" s="1">
        <f t="shared" si="2"/>
        <v>1015.9033618860115</v>
      </c>
      <c r="F60" s="12">
        <f t="shared" si="0"/>
        <v>0.33399562582553799</v>
      </c>
      <c r="H60" s="8">
        <f t="shared" si="3"/>
        <v>1.0977069209866519E-4</v>
      </c>
      <c r="K60" s="1">
        <f t="shared" si="1"/>
        <v>15.903361886011453</v>
      </c>
    </row>
    <row r="61" spans="2:11" s="1" customFormat="1" ht="19" x14ac:dyDescent="0.3">
      <c r="B61" s="11">
        <v>49</v>
      </c>
      <c r="C61" s="1">
        <f t="shared" si="2"/>
        <v>1016.237357511837</v>
      </c>
      <c r="F61" s="12">
        <f t="shared" si="0"/>
        <v>0.33410543260663134</v>
      </c>
      <c r="H61" s="8">
        <f t="shared" si="3"/>
        <v>1.0980678109334674E-4</v>
      </c>
      <c r="K61" s="1">
        <f t="shared" si="1"/>
        <v>16.23735751183699</v>
      </c>
    </row>
    <row r="62" spans="2:11" s="1" customFormat="1" ht="19" x14ac:dyDescent="0.3">
      <c r="B62" s="11">
        <v>50</v>
      </c>
      <c r="C62" s="1">
        <f t="shared" si="2"/>
        <v>1016.5714629444436</v>
      </c>
      <c r="F62" s="12">
        <f t="shared" si="0"/>
        <v>0.33421527548858421</v>
      </c>
      <c r="H62" s="8">
        <f t="shared" si="3"/>
        <v>1.0984288195287073E-4</v>
      </c>
      <c r="K62" s="1">
        <f t="shared" si="1"/>
        <v>16.571462944443624</v>
      </c>
    </row>
    <row r="63" spans="2:11" s="1" customFormat="1" ht="19" x14ac:dyDescent="0.3">
      <c r="B63" s="11">
        <v>51</v>
      </c>
      <c r="C63" s="1">
        <f t="shared" si="2"/>
        <v>1016.9056782199322</v>
      </c>
      <c r="F63" s="12">
        <f t="shared" si="0"/>
        <v>0.33432515448326533</v>
      </c>
      <c r="H63" s="8">
        <f t="shared" si="3"/>
        <v>1.0987899468112294E-4</v>
      </c>
      <c r="K63" s="1">
        <f t="shared" si="1"/>
        <v>16.905678219932156</v>
      </c>
    </row>
    <row r="64" spans="2:11" s="1" customFormat="1" ht="19" x14ac:dyDescent="0.3">
      <c r="B64" s="11">
        <v>52</v>
      </c>
      <c r="C64" s="1">
        <f t="shared" si="2"/>
        <v>1017.2400033744154</v>
      </c>
      <c r="F64" s="12">
        <f t="shared" si="0"/>
        <v>0.33443506960254754</v>
      </c>
      <c r="H64" s="8">
        <f t="shared" si="3"/>
        <v>1.099151192822112E-4</v>
      </c>
      <c r="K64" s="1">
        <f t="shared" si="1"/>
        <v>17.240003374415437</v>
      </c>
    </row>
    <row r="65" spans="2:11" s="1" customFormat="1" ht="19" x14ac:dyDescent="0.3">
      <c r="B65" s="11">
        <v>53</v>
      </c>
      <c r="C65" s="1">
        <f t="shared" si="2"/>
        <v>1017.574438444018</v>
      </c>
      <c r="F65" s="12">
        <f t="shared" si="0"/>
        <v>0.33454502085830728</v>
      </c>
      <c r="H65" s="8">
        <f t="shared" si="3"/>
        <v>1.0995125575974374E-4</v>
      </c>
      <c r="K65" s="1">
        <f t="shared" si="1"/>
        <v>17.574438444018028</v>
      </c>
    </row>
    <row r="66" spans="2:11" s="1" customFormat="1" ht="19" x14ac:dyDescent="0.3">
      <c r="B66" s="11">
        <v>54</v>
      </c>
      <c r="C66" s="1">
        <f t="shared" si="2"/>
        <v>1017.9089834648763</v>
      </c>
      <c r="F66" s="12">
        <f t="shared" si="0"/>
        <v>0.33465500826242506</v>
      </c>
      <c r="H66" s="8">
        <f t="shared" si="3"/>
        <v>1.0998740411777286E-4</v>
      </c>
      <c r="K66" s="1">
        <f t="shared" si="1"/>
        <v>17.908983464876314</v>
      </c>
    </row>
    <row r="67" spans="2:11" s="1" customFormat="1" ht="19" x14ac:dyDescent="0.3">
      <c r="B67" s="11">
        <v>55</v>
      </c>
      <c r="C67" s="1">
        <f t="shared" si="2"/>
        <v>1018.2436384731387</v>
      </c>
      <c r="F67" s="12">
        <f t="shared" si="0"/>
        <v>0.3347650318267853</v>
      </c>
      <c r="H67" s="8">
        <f t="shared" si="3"/>
        <v>1.1002356436023986E-4</v>
      </c>
      <c r="K67" s="1">
        <f t="shared" si="1"/>
        <v>18.243638473138731</v>
      </c>
    </row>
    <row r="68" spans="2:11" s="1" customFormat="1" ht="19" x14ac:dyDescent="0.3">
      <c r="B68" s="11">
        <v>56</v>
      </c>
      <c r="C68" s="1">
        <f t="shared" si="2"/>
        <v>1018.5784035049655</v>
      </c>
      <c r="F68" s="12">
        <f t="shared" si="0"/>
        <v>0.33487509156327633</v>
      </c>
      <c r="H68" s="8">
        <f t="shared" si="3"/>
        <v>1.1005973649103051E-4</v>
      </c>
      <c r="K68" s="1">
        <f t="shared" si="1"/>
        <v>18.578403504965536</v>
      </c>
    </row>
    <row r="69" spans="2:11" s="1" customFormat="1" ht="19" x14ac:dyDescent="0.3">
      <c r="B69" s="11">
        <v>57</v>
      </c>
      <c r="C69" s="1">
        <f t="shared" si="2"/>
        <v>1018.9132785965288</v>
      </c>
      <c r="F69" s="12">
        <f t="shared" si="0"/>
        <v>0.3349851874837903</v>
      </c>
      <c r="H69" s="8">
        <f t="shared" si="3"/>
        <v>1.100959205139751E-4</v>
      </c>
      <c r="K69" s="1">
        <f t="shared" si="1"/>
        <v>18.913278596528812</v>
      </c>
    </row>
    <row r="70" spans="2:11" s="1" customFormat="1" ht="19" x14ac:dyDescent="0.3">
      <c r="B70" s="11">
        <v>58</v>
      </c>
      <c r="C70" s="1">
        <f t="shared" si="2"/>
        <v>1019.2482637840126</v>
      </c>
      <c r="F70" s="12">
        <f t="shared" si="0"/>
        <v>0.33509531960022332</v>
      </c>
      <c r="H70" s="8">
        <f t="shared" si="3"/>
        <v>1.101321164330149E-4</v>
      </c>
      <c r="K70" s="1">
        <f t="shared" si="1"/>
        <v>19.248263784012579</v>
      </c>
    </row>
    <row r="71" spans="2:11" s="21" customFormat="1" ht="19" x14ac:dyDescent="0.3">
      <c r="B71" s="22">
        <v>59</v>
      </c>
      <c r="C71" s="21">
        <f t="shared" si="2"/>
        <v>1019.5833591036128</v>
      </c>
      <c r="F71" s="23">
        <f t="shared" si="0"/>
        <v>0.33520548792447541</v>
      </c>
      <c r="H71" s="24">
        <f t="shared" si="3"/>
        <v>1.1016832425209122E-4</v>
      </c>
      <c r="K71" s="21">
        <f t="shared" si="1"/>
        <v>19.583359103612793</v>
      </c>
    </row>
    <row r="72" spans="2:11" s="1" customFormat="1" ht="19" x14ac:dyDescent="0.3">
      <c r="B72" s="11">
        <v>60</v>
      </c>
      <c r="C72" s="1">
        <f t="shared" si="2"/>
        <v>1019.9185645915372</v>
      </c>
      <c r="F72" s="12">
        <f t="shared" si="0"/>
        <v>0.33531569246845061</v>
      </c>
      <c r="H72" s="8">
        <f t="shared" si="3"/>
        <v>1.1020454397520085E-4</v>
      </c>
      <c r="K72" s="1">
        <f t="shared" si="1"/>
        <v>19.918564591537233</v>
      </c>
    </row>
    <row r="73" spans="2:11" s="1" customFormat="1" ht="19" x14ac:dyDescent="0.3">
      <c r="B73" s="11">
        <v>61</v>
      </c>
      <c r="C73" s="1">
        <f t="shared" si="2"/>
        <v>1020.2538802840057</v>
      </c>
      <c r="F73" s="12">
        <f t="shared" si="0"/>
        <v>0.33542593324405667</v>
      </c>
      <c r="H73" s="8">
        <f t="shared" si="3"/>
        <v>1.1024077560606305E-4</v>
      </c>
      <c r="K73" s="1">
        <f t="shared" si="1"/>
        <v>20.253880284005731</v>
      </c>
    </row>
    <row r="74" spans="2:11" s="1" customFormat="1" ht="19" x14ac:dyDescent="0.3">
      <c r="B74" s="11">
        <v>62</v>
      </c>
      <c r="C74" s="1">
        <f t="shared" si="2"/>
        <v>1020.5893062172498</v>
      </c>
      <c r="F74" s="12">
        <f t="shared" si="0"/>
        <v>0.3355362102632054</v>
      </c>
      <c r="H74" s="8">
        <f t="shared" si="3"/>
        <v>1.1027701914873012E-4</v>
      </c>
      <c r="K74" s="1">
        <f t="shared" si="1"/>
        <v>20.589306217249828</v>
      </c>
    </row>
    <row r="75" spans="2:11" s="1" customFormat="1" ht="19" x14ac:dyDescent="0.3">
      <c r="B75" s="11">
        <v>63</v>
      </c>
      <c r="C75" s="1">
        <f t="shared" si="2"/>
        <v>1020.924842427513</v>
      </c>
      <c r="F75" s="12">
        <f t="shared" si="0"/>
        <v>0.33564652353781249</v>
      </c>
      <c r="H75" s="8">
        <f t="shared" si="3"/>
        <v>1.1031327460708784E-4</v>
      </c>
      <c r="K75" s="1">
        <f t="shared" si="1"/>
        <v>20.924842427512999</v>
      </c>
    </row>
    <row r="76" spans="2:11" s="1" customFormat="1" ht="19" x14ac:dyDescent="0.3">
      <c r="B76" s="11">
        <v>64</v>
      </c>
      <c r="C76" s="1">
        <f t="shared" si="2"/>
        <v>1021.2604889510508</v>
      </c>
      <c r="F76" s="12">
        <f t="shared" ref="F76:F139" si="4">C76*$C$3/365</f>
        <v>0.33575687307979751</v>
      </c>
      <c r="H76" s="8">
        <f t="shared" si="3"/>
        <v>1.10349541985022E-4</v>
      </c>
      <c r="K76" s="1">
        <f t="shared" si="1"/>
        <v>21.260488951050775</v>
      </c>
    </row>
    <row r="77" spans="2:11" s="1" customFormat="1" ht="19" x14ac:dyDescent="0.3">
      <c r="B77" s="11">
        <v>65</v>
      </c>
      <c r="C77" s="1">
        <f t="shared" si="2"/>
        <v>1021.5962458241306</v>
      </c>
      <c r="F77" s="12">
        <f t="shared" si="4"/>
        <v>0.33586725890108404</v>
      </c>
      <c r="H77" s="8">
        <f t="shared" si="3"/>
        <v>1.1038582128652941E-4</v>
      </c>
      <c r="K77" s="1">
        <f t="shared" ref="K77:K140" si="5">C77-$C$12</f>
        <v>21.596245824130619</v>
      </c>
    </row>
    <row r="78" spans="2:11" s="1" customFormat="1" ht="19" x14ac:dyDescent="0.3">
      <c r="B78" s="11">
        <v>66</v>
      </c>
      <c r="C78" s="1">
        <f t="shared" ref="C78:C141" si="6">C77+F77+E78</f>
        <v>1021.9321130830317</v>
      </c>
      <c r="F78" s="12">
        <f t="shared" si="4"/>
        <v>0.33597768101359943</v>
      </c>
      <c r="H78" s="8">
        <f t="shared" ref="H78:H141" si="7">F78-F77</f>
        <v>1.1042211251538481E-4</v>
      </c>
      <c r="K78" s="1">
        <f t="shared" si="5"/>
        <v>21.932113083031709</v>
      </c>
    </row>
    <row r="79" spans="2:11" s="1" customFormat="1" ht="19" x14ac:dyDescent="0.3">
      <c r="B79" s="11">
        <v>67</v>
      </c>
      <c r="C79" s="1">
        <f t="shared" si="6"/>
        <v>1022.2680907640453</v>
      </c>
      <c r="F79" s="12">
        <f t="shared" si="4"/>
        <v>0.33608813942927512</v>
      </c>
      <c r="H79" s="8">
        <f t="shared" si="7"/>
        <v>1.1045841567569603E-4</v>
      </c>
      <c r="K79" s="1">
        <f t="shared" si="5"/>
        <v>22.268090764045269</v>
      </c>
    </row>
    <row r="80" spans="2:11" s="1" customFormat="1" ht="19" x14ac:dyDescent="0.3">
      <c r="B80" s="11">
        <v>68</v>
      </c>
      <c r="C80" s="1">
        <f t="shared" si="6"/>
        <v>1022.6041789034746</v>
      </c>
      <c r="F80" s="12">
        <f t="shared" si="4"/>
        <v>0.33619863416004642</v>
      </c>
      <c r="H80" s="8">
        <f t="shared" si="7"/>
        <v>1.1049473077129335E-4</v>
      </c>
      <c r="K80" s="1">
        <f t="shared" si="5"/>
        <v>22.604178903474576</v>
      </c>
    </row>
    <row r="81" spans="2:11" s="1" customFormat="1" ht="19" x14ac:dyDescent="0.3">
      <c r="B81" s="11">
        <v>69</v>
      </c>
      <c r="C81" s="1">
        <f t="shared" si="6"/>
        <v>1022.9403775376346</v>
      </c>
      <c r="F81" s="12">
        <f t="shared" si="4"/>
        <v>0.33630916521785242</v>
      </c>
      <c r="H81" s="8">
        <f t="shared" si="7"/>
        <v>1.1053105780600703E-4</v>
      </c>
      <c r="K81" s="1">
        <f t="shared" si="5"/>
        <v>22.940377537634618</v>
      </c>
    </row>
    <row r="82" spans="2:11" s="1" customFormat="1" ht="19" x14ac:dyDescent="0.3">
      <c r="B82" s="11">
        <v>70</v>
      </c>
      <c r="C82" s="1">
        <f t="shared" si="6"/>
        <v>1023.2766867028524</v>
      </c>
      <c r="F82" s="12">
        <f t="shared" si="4"/>
        <v>0.33641973261463637</v>
      </c>
      <c r="H82" s="8">
        <f t="shared" si="7"/>
        <v>1.1056739678394489E-4</v>
      </c>
      <c r="K82" s="1">
        <f t="shared" si="5"/>
        <v>23.27668670285243</v>
      </c>
    </row>
    <row r="83" spans="2:11" s="1" customFormat="1" ht="19" x14ac:dyDescent="0.3">
      <c r="B83" s="11">
        <v>71</v>
      </c>
      <c r="C83" s="1">
        <f t="shared" si="6"/>
        <v>1023.6131064354671</v>
      </c>
      <c r="F83" s="12">
        <f t="shared" si="4"/>
        <v>0.33653033636234536</v>
      </c>
      <c r="H83" s="8">
        <f t="shared" si="7"/>
        <v>1.1060374770899273E-4</v>
      </c>
      <c r="K83" s="1">
        <f t="shared" si="5"/>
        <v>23.613106435467103</v>
      </c>
    </row>
    <row r="84" spans="2:11" s="1" customFormat="1" ht="19" x14ac:dyDescent="0.3">
      <c r="B84" s="11">
        <v>72</v>
      </c>
      <c r="C84" s="1">
        <f t="shared" si="6"/>
        <v>1023.9496367718294</v>
      </c>
      <c r="F84" s="12">
        <f t="shared" si="4"/>
        <v>0.33664097647293018</v>
      </c>
      <c r="H84" s="8">
        <f t="shared" si="7"/>
        <v>1.1064011058481427E-4</v>
      </c>
      <c r="K84" s="1">
        <f t="shared" si="5"/>
        <v>23.949636771829432</v>
      </c>
    </row>
    <row r="85" spans="2:11" s="1" customFormat="1" ht="19" x14ac:dyDescent="0.3">
      <c r="B85" s="11">
        <v>73</v>
      </c>
      <c r="C85" s="1">
        <f t="shared" si="6"/>
        <v>1024.2862777483024</v>
      </c>
      <c r="F85" s="12">
        <f t="shared" si="4"/>
        <v>0.33675165295834597</v>
      </c>
      <c r="H85" s="8">
        <f t="shared" si="7"/>
        <v>1.1067648541579489E-4</v>
      </c>
      <c r="K85" s="1">
        <f t="shared" si="5"/>
        <v>24.286277748302382</v>
      </c>
    </row>
    <row r="86" spans="2:11" s="1" customFormat="1" ht="19" x14ac:dyDescent="0.3">
      <c r="B86" s="11">
        <v>74</v>
      </c>
      <c r="C86" s="1">
        <f t="shared" si="6"/>
        <v>1024.6230294012607</v>
      </c>
      <c r="F86" s="12">
        <f t="shared" si="4"/>
        <v>0.33686236583055146</v>
      </c>
      <c r="H86" s="8">
        <f t="shared" si="7"/>
        <v>1.1071287220548731E-4</v>
      </c>
      <c r="K86" s="1">
        <f t="shared" si="5"/>
        <v>24.623029401260737</v>
      </c>
    </row>
    <row r="87" spans="2:11" s="1" customFormat="1" ht="19" x14ac:dyDescent="0.3">
      <c r="B87" s="11">
        <v>75</v>
      </c>
      <c r="C87" s="1">
        <f t="shared" si="6"/>
        <v>1024.9598917670912</v>
      </c>
      <c r="F87" s="12">
        <f t="shared" si="4"/>
        <v>0.33697311510150946</v>
      </c>
      <c r="H87" s="8">
        <f t="shared" si="7"/>
        <v>1.1074927095799936E-4</v>
      </c>
      <c r="K87" s="1">
        <f t="shared" si="5"/>
        <v>24.959891767091221</v>
      </c>
    </row>
    <row r="88" spans="2:11" s="1" customFormat="1" ht="19" x14ac:dyDescent="0.3">
      <c r="B88" s="11">
        <v>76</v>
      </c>
      <c r="C88" s="1">
        <f t="shared" si="6"/>
        <v>1025.2968648821927</v>
      </c>
      <c r="F88" s="12">
        <f t="shared" si="4"/>
        <v>0.33708390078318662</v>
      </c>
      <c r="H88" s="8">
        <f t="shared" si="7"/>
        <v>1.107856816771613E-4</v>
      </c>
      <c r="K88" s="1">
        <f t="shared" si="5"/>
        <v>25.296864882192722</v>
      </c>
    </row>
    <row r="89" spans="2:11" s="1" customFormat="1" ht="19" x14ac:dyDescent="0.3">
      <c r="B89" s="11">
        <v>77</v>
      </c>
      <c r="C89" s="1">
        <f t="shared" si="6"/>
        <v>1025.6339487829759</v>
      </c>
      <c r="F89" s="12">
        <f t="shared" si="4"/>
        <v>0.33719472288755375</v>
      </c>
      <c r="H89" s="8">
        <f t="shared" si="7"/>
        <v>1.1082210436713646E-4</v>
      </c>
      <c r="K89" s="1">
        <f t="shared" si="5"/>
        <v>25.633948782975949</v>
      </c>
    </row>
    <row r="90" spans="2:11" s="1" customFormat="1" ht="19" x14ac:dyDescent="0.3">
      <c r="B90" s="11">
        <v>78</v>
      </c>
      <c r="C90" s="1">
        <f t="shared" si="6"/>
        <v>1025.9711435058634</v>
      </c>
      <c r="F90" s="12">
        <f t="shared" si="4"/>
        <v>0.33730558142658523</v>
      </c>
      <c r="H90" s="8">
        <f t="shared" si="7"/>
        <v>1.1085853903147758E-4</v>
      </c>
      <c r="K90" s="1">
        <f t="shared" si="5"/>
        <v>25.971143505863438</v>
      </c>
    </row>
    <row r="91" spans="2:11" s="1" customFormat="1" ht="19" x14ac:dyDescent="0.3">
      <c r="B91" s="11">
        <v>79</v>
      </c>
      <c r="C91" s="1">
        <f t="shared" si="6"/>
        <v>1026.30844908729</v>
      </c>
      <c r="F91" s="12">
        <f t="shared" si="4"/>
        <v>0.33741647641225975</v>
      </c>
      <c r="H91" s="8">
        <f t="shared" si="7"/>
        <v>1.108949856745145E-4</v>
      </c>
      <c r="K91" s="1">
        <f t="shared" si="5"/>
        <v>26.308449087290001</v>
      </c>
    </row>
    <row r="92" spans="2:11" s="1" customFormat="1" ht="19" x14ac:dyDescent="0.3">
      <c r="B92" s="11">
        <v>80</v>
      </c>
      <c r="C92" s="1">
        <f t="shared" si="6"/>
        <v>1026.6458655637023</v>
      </c>
      <c r="F92" s="12">
        <f t="shared" si="4"/>
        <v>0.33752740785655966</v>
      </c>
      <c r="H92" s="8">
        <f t="shared" si="7"/>
        <v>1.1093144429991098E-4</v>
      </c>
      <c r="K92" s="1">
        <f t="shared" si="5"/>
        <v>26.645865563702273</v>
      </c>
    </row>
    <row r="93" spans="2:11" s="1" customFormat="1" ht="19" x14ac:dyDescent="0.3">
      <c r="B93" s="11">
        <v>81</v>
      </c>
      <c r="C93" s="1">
        <f t="shared" si="6"/>
        <v>1026.9833929715589</v>
      </c>
      <c r="F93" s="12">
        <f t="shared" si="4"/>
        <v>0.33763837577147143</v>
      </c>
      <c r="H93" s="8">
        <f t="shared" si="7"/>
        <v>1.1096791491177482E-4</v>
      </c>
      <c r="K93" s="1">
        <f t="shared" si="5"/>
        <v>26.983392971558942</v>
      </c>
    </row>
    <row r="94" spans="2:11" s="1" customFormat="1" ht="19" x14ac:dyDescent="0.3">
      <c r="B94" s="11">
        <v>82</v>
      </c>
      <c r="C94" s="1">
        <f t="shared" si="6"/>
        <v>1027.3210313473305</v>
      </c>
      <c r="F94" s="12">
        <f t="shared" si="4"/>
        <v>0.33774938016898537</v>
      </c>
      <c r="H94" s="8">
        <f t="shared" si="7"/>
        <v>1.1100439751393631E-4</v>
      </c>
      <c r="K94" s="1">
        <f t="shared" si="5"/>
        <v>27.321031347330518</v>
      </c>
    </row>
    <row r="95" spans="2:11" s="1" customFormat="1" ht="19" x14ac:dyDescent="0.3">
      <c r="B95" s="11">
        <v>83</v>
      </c>
      <c r="C95" s="1">
        <f t="shared" si="6"/>
        <v>1027.6587807274996</v>
      </c>
      <c r="F95" s="12">
        <f t="shared" si="4"/>
        <v>0.33786042106109571</v>
      </c>
      <c r="H95" s="8">
        <f t="shared" si="7"/>
        <v>1.1104089211033674E-4</v>
      </c>
      <c r="K95" s="1">
        <f t="shared" si="5"/>
        <v>27.658780727499561</v>
      </c>
    </row>
    <row r="96" spans="2:11" s="1" customFormat="1" ht="19" x14ac:dyDescent="0.3">
      <c r="B96" s="11">
        <v>84</v>
      </c>
      <c r="C96" s="1">
        <f t="shared" si="6"/>
        <v>1027.9966411485607</v>
      </c>
      <c r="F96" s="12">
        <f t="shared" si="4"/>
        <v>0.33797149845980073</v>
      </c>
      <c r="H96" s="8">
        <f t="shared" si="7"/>
        <v>1.1107739870502842E-4</v>
      </c>
      <c r="K96" s="1">
        <f t="shared" si="5"/>
        <v>27.996641148560684</v>
      </c>
    </row>
    <row r="97" spans="2:11" s="1" customFormat="1" ht="19" x14ac:dyDescent="0.3">
      <c r="B97" s="11">
        <v>85</v>
      </c>
      <c r="C97" s="1">
        <f t="shared" si="6"/>
        <v>1028.3346126470205</v>
      </c>
      <c r="F97" s="12">
        <f t="shared" si="4"/>
        <v>0.33808261237710263</v>
      </c>
      <c r="H97" s="8">
        <f t="shared" si="7"/>
        <v>1.1111391730189712E-4</v>
      </c>
      <c r="K97" s="1">
        <f t="shared" si="5"/>
        <v>28.334612647020549</v>
      </c>
    </row>
    <row r="98" spans="2:11" s="1" customFormat="1" ht="19" x14ac:dyDescent="0.3">
      <c r="B98" s="11">
        <v>86</v>
      </c>
      <c r="C98" s="1">
        <f t="shared" si="6"/>
        <v>1028.6726952593976</v>
      </c>
      <c r="F98" s="12">
        <f t="shared" si="4"/>
        <v>0.3381937628250074</v>
      </c>
      <c r="H98" s="8">
        <f t="shared" si="7"/>
        <v>1.1115044790477313E-4</v>
      </c>
      <c r="K98" s="1">
        <f t="shared" si="5"/>
        <v>28.672695259397642</v>
      </c>
    </row>
    <row r="99" spans="2:11" s="1" customFormat="1" ht="19" x14ac:dyDescent="0.3">
      <c r="B99" s="11">
        <v>87</v>
      </c>
      <c r="C99" s="1">
        <f t="shared" si="6"/>
        <v>1029.0108890222227</v>
      </c>
      <c r="F99" s="12">
        <f t="shared" si="4"/>
        <v>0.33830494981552528</v>
      </c>
      <c r="H99" s="8">
        <f t="shared" si="7"/>
        <v>1.1118699051787528E-4</v>
      </c>
      <c r="K99" s="1">
        <f t="shared" si="5"/>
        <v>29.010889022222727</v>
      </c>
    </row>
    <row r="100" spans="2:11" s="1" customFormat="1" ht="19" x14ac:dyDescent="0.3">
      <c r="B100" s="11">
        <v>88</v>
      </c>
      <c r="C100" s="1">
        <f t="shared" si="6"/>
        <v>1029.3491939720382</v>
      </c>
      <c r="F100" s="12">
        <f t="shared" si="4"/>
        <v>0.33841617336067009</v>
      </c>
      <c r="H100" s="8">
        <f t="shared" si="7"/>
        <v>1.1122354514481181E-4</v>
      </c>
      <c r="K100" s="1">
        <f t="shared" si="5"/>
        <v>29.349193972038165</v>
      </c>
    </row>
    <row r="101" spans="2:11" s="1" customFormat="1" ht="19" x14ac:dyDescent="0.3">
      <c r="B101" s="11">
        <v>89</v>
      </c>
      <c r="C101" s="1">
        <f t="shared" si="6"/>
        <v>1029.6876101453988</v>
      </c>
      <c r="F101" s="12">
        <f t="shared" si="4"/>
        <v>0.33852743347245989</v>
      </c>
      <c r="H101" s="8">
        <f t="shared" si="7"/>
        <v>1.1126011178980155E-4</v>
      </c>
      <c r="K101" s="1">
        <f t="shared" si="5"/>
        <v>29.687610145398821</v>
      </c>
    </row>
    <row r="102" spans="2:11" s="21" customFormat="1" ht="19" x14ac:dyDescent="0.3">
      <c r="B102" s="22">
        <v>90</v>
      </c>
      <c r="C102" s="21">
        <f t="shared" si="6"/>
        <v>1030.0261375788714</v>
      </c>
      <c r="F102" s="23">
        <f t="shared" si="4"/>
        <v>0.33863873016291662</v>
      </c>
      <c r="H102" s="24">
        <f t="shared" si="7"/>
        <v>1.112966904567303E-4</v>
      </c>
      <c r="K102" s="21">
        <f t="shared" si="5"/>
        <v>30.026137578871385</v>
      </c>
    </row>
    <row r="103" spans="2:11" s="1" customFormat="1" ht="19" x14ac:dyDescent="0.3">
      <c r="B103" s="11">
        <v>91</v>
      </c>
      <c r="C103" s="1">
        <f t="shared" si="6"/>
        <v>1030.3647763090344</v>
      </c>
      <c r="F103" s="12">
        <f t="shared" si="4"/>
        <v>0.33875006344406611</v>
      </c>
      <c r="H103" s="8">
        <f t="shared" si="7"/>
        <v>1.1133328114948382E-4</v>
      </c>
      <c r="K103" s="1">
        <f t="shared" si="5"/>
        <v>30.364776309034369</v>
      </c>
    </row>
    <row r="104" spans="2:11" s="1" customFormat="1" ht="19" x14ac:dyDescent="0.3">
      <c r="B104" s="11">
        <v>92</v>
      </c>
      <c r="C104" s="1">
        <f t="shared" si="6"/>
        <v>1030.7035263724783</v>
      </c>
      <c r="F104" s="12">
        <f t="shared" si="4"/>
        <v>0.33886143332793806</v>
      </c>
      <c r="H104" s="8">
        <f t="shared" si="7"/>
        <v>1.1136988387194791E-4</v>
      </c>
      <c r="K104" s="1">
        <f t="shared" si="5"/>
        <v>30.703526372478336</v>
      </c>
    </row>
    <row r="105" spans="2:11" s="1" customFormat="1" ht="19" x14ac:dyDescent="0.3">
      <c r="B105" s="11">
        <v>93</v>
      </c>
      <c r="C105" s="1">
        <f t="shared" si="6"/>
        <v>1031.0423878058064</v>
      </c>
      <c r="F105" s="12">
        <f t="shared" si="4"/>
        <v>0.33897283982656645</v>
      </c>
      <c r="H105" s="8">
        <f t="shared" si="7"/>
        <v>1.1140649862839691E-4</v>
      </c>
      <c r="K105" s="1">
        <f t="shared" si="5"/>
        <v>31.042387805806356</v>
      </c>
    </row>
    <row r="106" spans="2:11" s="1" customFormat="1" ht="19" x14ac:dyDescent="0.3">
      <c r="B106" s="11">
        <v>94</v>
      </c>
      <c r="C106" s="1">
        <f t="shared" si="6"/>
        <v>1031.3813606456329</v>
      </c>
      <c r="F106" s="12">
        <f t="shared" si="4"/>
        <v>0.33908428295198889</v>
      </c>
      <c r="H106" s="8">
        <f t="shared" si="7"/>
        <v>1.1144312542243906E-4</v>
      </c>
      <c r="K106" s="1">
        <f t="shared" si="5"/>
        <v>31.381360645632867</v>
      </c>
    </row>
    <row r="107" spans="2:11" s="1" customFormat="1" ht="19" x14ac:dyDescent="0.3">
      <c r="B107" s="11">
        <v>95</v>
      </c>
      <c r="C107" s="1">
        <f t="shared" si="6"/>
        <v>1031.7204449285848</v>
      </c>
      <c r="F107" s="12">
        <f t="shared" si="4"/>
        <v>0.33919576271624702</v>
      </c>
      <c r="H107" s="8">
        <f t="shared" si="7"/>
        <v>1.1147976425812667E-4</v>
      </c>
      <c r="K107" s="1">
        <f t="shared" si="5"/>
        <v>31.720444928584811</v>
      </c>
    </row>
    <row r="108" spans="2:11" s="1" customFormat="1" ht="19" x14ac:dyDescent="0.3">
      <c r="B108" s="11">
        <v>96</v>
      </c>
      <c r="C108" s="1">
        <f t="shared" si="6"/>
        <v>1032.059640691301</v>
      </c>
      <c r="F108" s="12">
        <f t="shared" si="4"/>
        <v>0.33930727913138659</v>
      </c>
      <c r="H108" s="8">
        <f t="shared" si="7"/>
        <v>1.1151641513956756E-4</v>
      </c>
      <c r="K108" s="1">
        <f t="shared" si="5"/>
        <v>32.059640691300956</v>
      </c>
    </row>
    <row r="109" spans="2:11" s="1" customFormat="1" ht="19" x14ac:dyDescent="0.3">
      <c r="B109" s="11">
        <v>97</v>
      </c>
      <c r="C109" s="1">
        <f t="shared" si="6"/>
        <v>1032.3989479704323</v>
      </c>
      <c r="F109" s="12">
        <f t="shared" si="4"/>
        <v>0.33941883220945723</v>
      </c>
      <c r="H109" s="8">
        <f t="shared" si="7"/>
        <v>1.1155307807064752E-4</v>
      </c>
      <c r="K109" s="1">
        <f t="shared" si="5"/>
        <v>32.398947970432346</v>
      </c>
    </row>
    <row r="110" spans="2:11" s="1" customFormat="1" ht="19" x14ac:dyDescent="0.3">
      <c r="B110" s="11">
        <v>98</v>
      </c>
      <c r="C110" s="1">
        <f t="shared" si="6"/>
        <v>1032.7383668026418</v>
      </c>
      <c r="F110" s="12">
        <f t="shared" si="4"/>
        <v>0.33953042196251237</v>
      </c>
      <c r="H110" s="8">
        <f t="shared" si="7"/>
        <v>1.1158975305514129E-4</v>
      </c>
      <c r="K110" s="1">
        <f t="shared" si="5"/>
        <v>32.738366802641849</v>
      </c>
    </row>
    <row r="111" spans="2:11" s="1" customFormat="1" ht="19" x14ac:dyDescent="0.3">
      <c r="B111" s="11">
        <v>99</v>
      </c>
      <c r="C111" s="1">
        <f t="shared" si="6"/>
        <v>1033.0778972246044</v>
      </c>
      <c r="F111" s="12">
        <f t="shared" si="4"/>
        <v>0.33964204840260964</v>
      </c>
      <c r="H111" s="8">
        <f t="shared" si="7"/>
        <v>1.1162644009726774E-4</v>
      </c>
      <c r="K111" s="1">
        <f t="shared" si="5"/>
        <v>33.077897224604385</v>
      </c>
    </row>
    <row r="112" spans="2:11" s="1" customFormat="1" ht="19" x14ac:dyDescent="0.3">
      <c r="B112" s="11">
        <v>100</v>
      </c>
      <c r="C112" s="1">
        <f t="shared" si="6"/>
        <v>1033.4175392730069</v>
      </c>
      <c r="F112" s="12">
        <f t="shared" si="4"/>
        <v>0.33975371154181044</v>
      </c>
      <c r="H112" s="8">
        <f t="shared" si="7"/>
        <v>1.1166313920080162E-4</v>
      </c>
      <c r="K112" s="1">
        <f t="shared" si="5"/>
        <v>33.417539273006923</v>
      </c>
    </row>
    <row r="113" spans="2:11" s="1" customFormat="1" ht="19" x14ac:dyDescent="0.3">
      <c r="B113" s="11">
        <v>101</v>
      </c>
      <c r="C113" s="1">
        <f t="shared" si="6"/>
        <v>1033.7572929845487</v>
      </c>
      <c r="F113" s="12">
        <f t="shared" si="4"/>
        <v>0.33986541139218041</v>
      </c>
      <c r="H113" s="8">
        <f t="shared" si="7"/>
        <v>1.1169985036996177E-4</v>
      </c>
      <c r="K113" s="1">
        <f t="shared" si="5"/>
        <v>33.757292984548712</v>
      </c>
    </row>
    <row r="114" spans="2:11" s="1" customFormat="1" ht="19" x14ac:dyDescent="0.3">
      <c r="B114" s="11">
        <v>102</v>
      </c>
      <c r="C114" s="1">
        <f t="shared" si="6"/>
        <v>1034.0971583959408</v>
      </c>
      <c r="F114" s="12">
        <f t="shared" si="4"/>
        <v>0.33997714796578876</v>
      </c>
      <c r="H114" s="8">
        <f t="shared" si="7"/>
        <v>1.1173657360835643E-4</v>
      </c>
      <c r="K114" s="1">
        <f t="shared" si="5"/>
        <v>34.097158395940824</v>
      </c>
    </row>
    <row r="115" spans="2:11" s="1" customFormat="1" ht="19" x14ac:dyDescent="0.3">
      <c r="B115" s="11">
        <v>103</v>
      </c>
      <c r="C115" s="1">
        <f t="shared" si="6"/>
        <v>1034.4371355439066</v>
      </c>
      <c r="F115" s="12">
        <f t="shared" si="4"/>
        <v>0.34008892127470902</v>
      </c>
      <c r="H115" s="8">
        <f t="shared" si="7"/>
        <v>1.1177330892025994E-4</v>
      </c>
      <c r="K115" s="1">
        <f t="shared" si="5"/>
        <v>34.437135543906606</v>
      </c>
    </row>
    <row r="116" spans="2:11" s="1" customFormat="1" ht="19" x14ac:dyDescent="0.3">
      <c r="B116" s="11">
        <v>104</v>
      </c>
      <c r="C116" s="1">
        <f t="shared" si="6"/>
        <v>1034.7772244651812</v>
      </c>
      <c r="F116" s="12">
        <f t="shared" si="4"/>
        <v>0.34020073133101847</v>
      </c>
      <c r="H116" s="8">
        <f t="shared" si="7"/>
        <v>1.1181005630944707E-4</v>
      </c>
      <c r="K116" s="1">
        <f t="shared" si="5"/>
        <v>34.777224465181234</v>
      </c>
    </row>
    <row r="117" spans="2:11" s="1" customFormat="1" ht="19" x14ac:dyDescent="0.3">
      <c r="B117" s="11">
        <v>105</v>
      </c>
      <c r="C117" s="1">
        <f t="shared" si="6"/>
        <v>1035.1174251965122</v>
      </c>
      <c r="F117" s="12">
        <f t="shared" si="4"/>
        <v>0.34031257814679849</v>
      </c>
      <c r="H117" s="8">
        <f t="shared" si="7"/>
        <v>1.1184681578002564E-4</v>
      </c>
      <c r="K117" s="1">
        <f t="shared" si="5"/>
        <v>35.117425196512158</v>
      </c>
    </row>
    <row r="118" spans="2:11" s="1" customFormat="1" ht="19" x14ac:dyDescent="0.3">
      <c r="B118" s="11">
        <v>106</v>
      </c>
      <c r="C118" s="1">
        <f t="shared" si="6"/>
        <v>1035.4577377746589</v>
      </c>
      <c r="F118" s="12">
        <f t="shared" si="4"/>
        <v>0.34042446173413438</v>
      </c>
      <c r="H118" s="8">
        <f t="shared" si="7"/>
        <v>1.1188358733588144E-4</v>
      </c>
      <c r="K118" s="1">
        <f t="shared" si="5"/>
        <v>35.457737774658881</v>
      </c>
    </row>
    <row r="119" spans="2:11" s="1" customFormat="1" ht="19" x14ac:dyDescent="0.3">
      <c r="B119" s="11">
        <v>107</v>
      </c>
      <c r="C119" s="1">
        <f t="shared" si="6"/>
        <v>1035.798162236393</v>
      </c>
      <c r="F119" s="12">
        <f t="shared" si="4"/>
        <v>0.34053638210511544</v>
      </c>
      <c r="H119" s="8">
        <f t="shared" si="7"/>
        <v>1.1192037098106677E-4</v>
      </c>
      <c r="K119" s="1">
        <f t="shared" si="5"/>
        <v>35.798162236392955</v>
      </c>
    </row>
    <row r="120" spans="2:11" s="1" customFormat="1" ht="19" x14ac:dyDescent="0.3">
      <c r="B120" s="11">
        <v>108</v>
      </c>
      <c r="C120" s="1">
        <f t="shared" si="6"/>
        <v>1036.138698618498</v>
      </c>
      <c r="F120" s="12">
        <f t="shared" si="4"/>
        <v>0.34064833927183497</v>
      </c>
      <c r="H120" s="8">
        <f t="shared" si="7"/>
        <v>1.1195716671952294E-4</v>
      </c>
      <c r="K120" s="1">
        <f t="shared" si="5"/>
        <v>36.138698618497983</v>
      </c>
    </row>
    <row r="121" spans="2:11" s="1" customFormat="1" ht="19" x14ac:dyDescent="0.3">
      <c r="B121" s="11">
        <v>109</v>
      </c>
      <c r="C121" s="1">
        <f t="shared" si="6"/>
        <v>1036.4793469577698</v>
      </c>
      <c r="F121" s="12">
        <f t="shared" si="4"/>
        <v>0.3407603332463901</v>
      </c>
      <c r="H121" s="8">
        <f t="shared" si="7"/>
        <v>1.1199397455513571E-4</v>
      </c>
      <c r="K121" s="1">
        <f t="shared" si="5"/>
        <v>36.479346957769849</v>
      </c>
    </row>
    <row r="122" spans="2:11" s="1" customFormat="1" ht="19" x14ac:dyDescent="0.3">
      <c r="B122" s="11">
        <v>110</v>
      </c>
      <c r="C122" s="1">
        <f t="shared" si="6"/>
        <v>1036.8201072910163</v>
      </c>
      <c r="F122" s="12">
        <f t="shared" si="4"/>
        <v>0.340872364040882</v>
      </c>
      <c r="H122" s="8">
        <f t="shared" si="7"/>
        <v>1.120307944919019E-4</v>
      </c>
      <c r="K122" s="1">
        <f t="shared" si="5"/>
        <v>36.820107291016257</v>
      </c>
    </row>
    <row r="123" spans="2:11" s="1" customFormat="1" ht="19" x14ac:dyDescent="0.3">
      <c r="B123" s="11">
        <v>111</v>
      </c>
      <c r="C123" s="1">
        <f t="shared" si="6"/>
        <v>1037.1609796550572</v>
      </c>
      <c r="F123" s="12">
        <f t="shared" si="4"/>
        <v>0.34098443166741604</v>
      </c>
      <c r="H123" s="8">
        <f t="shared" si="7"/>
        <v>1.1206762653404034E-4</v>
      </c>
      <c r="K123" s="1">
        <f t="shared" si="5"/>
        <v>37.16097965505719</v>
      </c>
    </row>
    <row r="124" spans="2:11" s="1" customFormat="1" ht="19" x14ac:dyDescent="0.3">
      <c r="B124" s="11">
        <v>112</v>
      </c>
      <c r="C124" s="1">
        <f t="shared" si="6"/>
        <v>1037.5019640867247</v>
      </c>
      <c r="F124" s="12">
        <f t="shared" si="4"/>
        <v>0.34109653613810126</v>
      </c>
      <c r="H124" s="8">
        <f t="shared" si="7"/>
        <v>1.1210447068521479E-4</v>
      </c>
      <c r="K124" s="1">
        <f t="shared" si="5"/>
        <v>37.501964086724684</v>
      </c>
    </row>
    <row r="125" spans="2:11" s="1" customFormat="1" ht="19" x14ac:dyDescent="0.3">
      <c r="B125" s="11">
        <v>113</v>
      </c>
      <c r="C125" s="1">
        <f t="shared" si="6"/>
        <v>1037.8430606228628</v>
      </c>
      <c r="F125" s="12">
        <f t="shared" si="4"/>
        <v>0.34120867746505079</v>
      </c>
      <c r="H125" s="8">
        <f t="shared" si="7"/>
        <v>1.1214132694953305E-4</v>
      </c>
      <c r="K125" s="1">
        <f t="shared" si="5"/>
        <v>37.843060622862822</v>
      </c>
    </row>
    <row r="126" spans="2:11" s="1" customFormat="1" ht="19" x14ac:dyDescent="0.3">
      <c r="B126" s="11">
        <v>114</v>
      </c>
      <c r="C126" s="1">
        <f t="shared" si="6"/>
        <v>1038.184269300328</v>
      </c>
      <c r="F126" s="12">
        <f t="shared" si="4"/>
        <v>0.34132085566038178</v>
      </c>
      <c r="H126" s="8">
        <f t="shared" si="7"/>
        <v>1.1217819533099194E-4</v>
      </c>
      <c r="K126" s="1">
        <f t="shared" si="5"/>
        <v>38.184269300327969</v>
      </c>
    </row>
    <row r="127" spans="2:11" s="1" customFormat="1" ht="19" x14ac:dyDescent="0.3">
      <c r="B127" s="11">
        <v>115</v>
      </c>
      <c r="C127" s="1">
        <f t="shared" si="6"/>
        <v>1038.5255901559883</v>
      </c>
      <c r="F127" s="12">
        <f t="shared" si="4"/>
        <v>0.34143307073621532</v>
      </c>
      <c r="H127" s="8">
        <f t="shared" si="7"/>
        <v>1.1221507583353274E-4</v>
      </c>
      <c r="K127" s="1">
        <f t="shared" si="5"/>
        <v>38.525590155988311</v>
      </c>
    </row>
    <row r="128" spans="2:11" s="1" customFormat="1" ht="19" x14ac:dyDescent="0.3">
      <c r="B128" s="11">
        <v>116</v>
      </c>
      <c r="C128" s="1">
        <f t="shared" si="6"/>
        <v>1038.8670232267245</v>
      </c>
      <c r="F128" s="12">
        <f t="shared" si="4"/>
        <v>0.34154532270467652</v>
      </c>
      <c r="H128" s="8">
        <f t="shared" si="7"/>
        <v>1.1225196846120777E-4</v>
      </c>
      <c r="K128" s="1">
        <f t="shared" si="5"/>
        <v>38.867023226724541</v>
      </c>
    </row>
    <row r="129" spans="2:11" s="1" customFormat="1" ht="19" x14ac:dyDescent="0.3">
      <c r="B129" s="11">
        <v>117</v>
      </c>
      <c r="C129" s="1">
        <f t="shared" si="6"/>
        <v>1039.2085685494292</v>
      </c>
      <c r="F129" s="12">
        <f t="shared" si="4"/>
        <v>0.34165761157789454</v>
      </c>
      <c r="H129" s="8">
        <f t="shared" si="7"/>
        <v>1.1228887321801384E-4</v>
      </c>
      <c r="K129" s="1">
        <f t="shared" si="5"/>
        <v>39.208568549429174</v>
      </c>
    </row>
    <row r="130" spans="2:11" s="1" customFormat="1" ht="19" x14ac:dyDescent="0.3">
      <c r="B130" s="11">
        <v>118</v>
      </c>
      <c r="C130" s="1">
        <f t="shared" si="6"/>
        <v>1039.550226161007</v>
      </c>
      <c r="F130" s="12">
        <f t="shared" si="4"/>
        <v>0.34176993736800226</v>
      </c>
      <c r="H130" s="8">
        <f t="shared" si="7"/>
        <v>1.123257901077257E-4</v>
      </c>
      <c r="K130" s="1">
        <f t="shared" si="5"/>
        <v>39.550226161007004</v>
      </c>
    </row>
    <row r="131" spans="2:11" s="1" customFormat="1" ht="19" x14ac:dyDescent="0.3">
      <c r="B131" s="11">
        <v>119</v>
      </c>
      <c r="C131" s="1">
        <f t="shared" si="6"/>
        <v>1039.8919960983751</v>
      </c>
      <c r="F131" s="12">
        <f t="shared" si="4"/>
        <v>0.34188230008713699</v>
      </c>
      <c r="H131" s="8">
        <f t="shared" si="7"/>
        <v>1.1236271913472873E-4</v>
      </c>
      <c r="K131" s="1">
        <f t="shared" si="5"/>
        <v>39.891996098375103</v>
      </c>
    </row>
    <row r="132" spans="2:11" s="21" customFormat="1" ht="19" x14ac:dyDescent="0.3">
      <c r="B132" s="22">
        <v>120</v>
      </c>
      <c r="C132" s="21">
        <f t="shared" si="6"/>
        <v>1040.2338783984621</v>
      </c>
      <c r="F132" s="23">
        <f t="shared" si="4"/>
        <v>0.34199469974743962</v>
      </c>
      <c r="H132" s="24">
        <f t="shared" si="7"/>
        <v>1.1239966030263115E-4</v>
      </c>
      <c r="K132" s="21">
        <f t="shared" si="5"/>
        <v>40.233878398462139</v>
      </c>
    </row>
    <row r="133" spans="2:11" s="1" customFormat="1" ht="19" x14ac:dyDescent="0.3">
      <c r="B133" s="11">
        <v>121</v>
      </c>
      <c r="C133" s="1">
        <f t="shared" si="6"/>
        <v>1040.5758730982095</v>
      </c>
      <c r="F133" s="12">
        <f t="shared" si="4"/>
        <v>0.34210713636105516</v>
      </c>
      <c r="H133" s="8">
        <f t="shared" si="7"/>
        <v>1.124366136155408E-4</v>
      </c>
      <c r="K133" s="1">
        <f t="shared" si="5"/>
        <v>40.575873098209513</v>
      </c>
    </row>
    <row r="134" spans="2:11" s="1" customFormat="1" ht="19" x14ac:dyDescent="0.3">
      <c r="B134" s="11">
        <v>122</v>
      </c>
      <c r="C134" s="1">
        <f t="shared" si="6"/>
        <v>1040.9179802345707</v>
      </c>
      <c r="F134" s="12">
        <f t="shared" si="4"/>
        <v>0.34221960994013284</v>
      </c>
      <c r="H134" s="8">
        <f t="shared" si="7"/>
        <v>1.1247357907767652E-4</v>
      </c>
      <c r="K134" s="1">
        <f t="shared" si="5"/>
        <v>40.917980234570678</v>
      </c>
    </row>
    <row r="135" spans="2:11" s="1" customFormat="1" ht="19" x14ac:dyDescent="0.3">
      <c r="B135" s="11">
        <v>123</v>
      </c>
      <c r="C135" s="1">
        <f t="shared" si="6"/>
        <v>1041.2601998445109</v>
      </c>
      <c r="F135" s="12">
        <f t="shared" si="4"/>
        <v>0.34233212049682549</v>
      </c>
      <c r="H135" s="8">
        <f t="shared" si="7"/>
        <v>1.1251055669264654E-4</v>
      </c>
      <c r="K135" s="1">
        <f t="shared" si="5"/>
        <v>41.260199844510907</v>
      </c>
    </row>
    <row r="136" spans="2:11" s="1" customFormat="1" ht="19" x14ac:dyDescent="0.3">
      <c r="B136" s="11">
        <v>124</v>
      </c>
      <c r="C136" s="1">
        <f t="shared" si="6"/>
        <v>1041.6025319650078</v>
      </c>
      <c r="F136" s="12">
        <f t="shared" si="4"/>
        <v>0.34244466804329021</v>
      </c>
      <c r="H136" s="8">
        <f t="shared" si="7"/>
        <v>1.125475464647252E-4</v>
      </c>
      <c r="K136" s="1">
        <f t="shared" si="5"/>
        <v>41.602531965007756</v>
      </c>
    </row>
    <row r="137" spans="2:11" s="1" customFormat="1" ht="19" x14ac:dyDescent="0.3">
      <c r="B137" s="11">
        <v>125</v>
      </c>
      <c r="C137" s="1">
        <f t="shared" si="6"/>
        <v>1041.9449766330511</v>
      </c>
      <c r="F137" s="12">
        <f t="shared" si="4"/>
        <v>0.34255725259168801</v>
      </c>
      <c r="H137" s="8">
        <f t="shared" si="7"/>
        <v>1.125845483977983E-4</v>
      </c>
      <c r="K137" s="1">
        <f t="shared" si="5"/>
        <v>41.944976633051056</v>
      </c>
    </row>
    <row r="138" spans="2:11" s="1" customFormat="1" ht="19" x14ac:dyDescent="0.3">
      <c r="B138" s="11">
        <v>126</v>
      </c>
      <c r="C138" s="1">
        <f t="shared" si="6"/>
        <v>1042.2875338856427</v>
      </c>
      <c r="F138" s="12">
        <f t="shared" si="4"/>
        <v>0.34266987415418387</v>
      </c>
      <c r="H138" s="8">
        <f t="shared" si="7"/>
        <v>1.1262156249586264E-4</v>
      </c>
      <c r="K138" s="1">
        <f t="shared" si="5"/>
        <v>42.287533885642688</v>
      </c>
    </row>
    <row r="139" spans="2:11" s="1" customFormat="1" ht="19" x14ac:dyDescent="0.3">
      <c r="B139" s="11">
        <v>127</v>
      </c>
      <c r="C139" s="1">
        <f t="shared" si="6"/>
        <v>1042.6302037597968</v>
      </c>
      <c r="F139" s="12">
        <f t="shared" si="4"/>
        <v>0.3427825327429469</v>
      </c>
      <c r="H139" s="8">
        <f t="shared" si="7"/>
        <v>1.1265858876302604E-4</v>
      </c>
      <c r="K139" s="1">
        <f t="shared" si="5"/>
        <v>42.630203759796814</v>
      </c>
    </row>
    <row r="140" spans="2:11" s="1" customFormat="1" ht="19" x14ac:dyDescent="0.3">
      <c r="B140" s="11">
        <v>128</v>
      </c>
      <c r="C140" s="1">
        <f t="shared" si="6"/>
        <v>1042.9729862925399</v>
      </c>
      <c r="F140" s="12">
        <f t="shared" ref="F140:F203" si="8">C140*$C$3/365</f>
        <v>0.34289522837015007</v>
      </c>
      <c r="H140" s="8">
        <f t="shared" si="7"/>
        <v>1.1269562720317428E-4</v>
      </c>
      <c r="K140" s="1">
        <f t="shared" si="5"/>
        <v>42.972986292539872</v>
      </c>
    </row>
    <row r="141" spans="2:11" s="1" customFormat="1" ht="19" x14ac:dyDescent="0.3">
      <c r="B141" s="11">
        <v>129</v>
      </c>
      <c r="C141" s="1">
        <f t="shared" si="6"/>
        <v>1043.3158815209101</v>
      </c>
      <c r="F141" s="12">
        <f t="shared" si="8"/>
        <v>0.34300796104797043</v>
      </c>
      <c r="H141" s="8">
        <f t="shared" si="7"/>
        <v>1.1273267782035967E-4</v>
      </c>
      <c r="K141" s="1">
        <f t="shared" ref="K141:K204" si="9">C141-$C$12</f>
        <v>43.315881520910125</v>
      </c>
    </row>
    <row r="142" spans="2:11" s="1" customFormat="1" ht="19" x14ac:dyDescent="0.3">
      <c r="B142" s="11">
        <v>130</v>
      </c>
      <c r="C142" s="1">
        <f t="shared" ref="C142:C205" si="10">C141+F141+E142</f>
        <v>1043.6588894819581</v>
      </c>
      <c r="F142" s="12">
        <f t="shared" si="8"/>
        <v>0.34312073078858896</v>
      </c>
      <c r="H142" s="8">
        <f t="shared" ref="H142:H205" si="11">F142-F141</f>
        <v>1.1276974061852352E-4</v>
      </c>
      <c r="K142" s="1">
        <f t="shared" si="9"/>
        <v>43.658889481958113</v>
      </c>
    </row>
    <row r="143" spans="2:11" s="1" customFormat="1" ht="19" x14ac:dyDescent="0.3">
      <c r="B143" s="11">
        <v>131</v>
      </c>
      <c r="C143" s="1">
        <f t="shared" si="10"/>
        <v>1044.0020102127467</v>
      </c>
      <c r="F143" s="12">
        <f t="shared" si="8"/>
        <v>0.34323353760419067</v>
      </c>
      <c r="H143" s="8">
        <f t="shared" si="11"/>
        <v>1.1280681560171812E-4</v>
      </c>
      <c r="K143" s="1">
        <f t="shared" si="9"/>
        <v>44.002010212746654</v>
      </c>
    </row>
    <row r="144" spans="2:11" s="1" customFormat="1" ht="19" x14ac:dyDescent="0.3">
      <c r="B144" s="11">
        <v>132</v>
      </c>
      <c r="C144" s="1">
        <f t="shared" si="10"/>
        <v>1044.3452437503508</v>
      </c>
      <c r="F144" s="12">
        <f t="shared" si="8"/>
        <v>0.34334638150696467</v>
      </c>
      <c r="H144" s="8">
        <f t="shared" si="11"/>
        <v>1.1284390277399581E-4</v>
      </c>
      <c r="K144" s="1">
        <f t="shared" si="9"/>
        <v>44.345243750350846</v>
      </c>
    </row>
    <row r="145" spans="2:11" s="1" customFormat="1" ht="19" x14ac:dyDescent="0.3">
      <c r="B145" s="11">
        <v>133</v>
      </c>
      <c r="C145" s="1">
        <f t="shared" si="10"/>
        <v>1044.6885901318578</v>
      </c>
      <c r="F145" s="12">
        <f t="shared" si="8"/>
        <v>0.34345926250910397</v>
      </c>
      <c r="H145" s="8">
        <f t="shared" si="11"/>
        <v>1.1288100213929786E-4</v>
      </c>
      <c r="K145" s="1">
        <f t="shared" si="9"/>
        <v>44.688590131857836</v>
      </c>
    </row>
    <row r="146" spans="2:11" s="1" customFormat="1" ht="19" x14ac:dyDescent="0.3">
      <c r="B146" s="11">
        <v>134</v>
      </c>
      <c r="C146" s="1">
        <f t="shared" si="10"/>
        <v>1045.032049394367</v>
      </c>
      <c r="F146" s="12">
        <f t="shared" si="8"/>
        <v>0.34357218062280559</v>
      </c>
      <c r="H146" s="8">
        <f t="shared" si="11"/>
        <v>1.1291811370162108E-4</v>
      </c>
      <c r="K146" s="1">
        <f t="shared" si="9"/>
        <v>45.03204939436705</v>
      </c>
    </row>
    <row r="147" spans="2:11" s="1" customFormat="1" ht="19" x14ac:dyDescent="0.3">
      <c r="B147" s="11">
        <v>135</v>
      </c>
      <c r="C147" s="1">
        <f t="shared" si="10"/>
        <v>1045.37562157499</v>
      </c>
      <c r="F147" s="12">
        <f t="shared" si="8"/>
        <v>0.34368513586027066</v>
      </c>
      <c r="H147" s="8">
        <f t="shared" si="11"/>
        <v>1.129552374650733E-4</v>
      </c>
      <c r="K147" s="1">
        <f t="shared" si="9"/>
        <v>45.375621574989964</v>
      </c>
    </row>
    <row r="148" spans="2:11" s="1" customFormat="1" ht="19" x14ac:dyDescent="0.3">
      <c r="B148" s="11">
        <v>136</v>
      </c>
      <c r="C148" s="1">
        <f t="shared" si="10"/>
        <v>1045.7193067108503</v>
      </c>
      <c r="F148" s="12">
        <f t="shared" si="8"/>
        <v>0.3437981282337042</v>
      </c>
      <c r="H148" s="8">
        <f t="shared" si="11"/>
        <v>1.1299237343354029E-4</v>
      </c>
      <c r="K148" s="1">
        <f t="shared" si="9"/>
        <v>45.719306710850333</v>
      </c>
    </row>
    <row r="149" spans="2:11" s="1" customFormat="1" ht="19" x14ac:dyDescent="0.3">
      <c r="B149" s="11">
        <v>137</v>
      </c>
      <c r="C149" s="1">
        <f t="shared" si="10"/>
        <v>1046.063104839084</v>
      </c>
      <c r="F149" s="12">
        <f t="shared" si="8"/>
        <v>0.34391115775531528</v>
      </c>
      <c r="H149" s="8">
        <f t="shared" si="11"/>
        <v>1.1302952161107438E-4</v>
      </c>
      <c r="K149" s="1">
        <f t="shared" si="9"/>
        <v>46.063104839083962</v>
      </c>
    </row>
    <row r="150" spans="2:11" s="1" customFormat="1" ht="19" x14ac:dyDescent="0.3">
      <c r="B150" s="11">
        <v>138</v>
      </c>
      <c r="C150" s="1">
        <f t="shared" si="10"/>
        <v>1046.4070159968394</v>
      </c>
      <c r="F150" s="12">
        <f t="shared" si="8"/>
        <v>0.34402422443731706</v>
      </c>
      <c r="H150" s="8">
        <f t="shared" si="11"/>
        <v>1.1306668200178338E-4</v>
      </c>
      <c r="K150" s="1">
        <f t="shared" si="9"/>
        <v>46.407015996839391</v>
      </c>
    </row>
    <row r="151" spans="2:11" s="1" customFormat="1" ht="19" x14ac:dyDescent="0.3">
      <c r="B151" s="11">
        <v>139</v>
      </c>
      <c r="C151" s="1">
        <f t="shared" si="10"/>
        <v>1046.7510402212768</v>
      </c>
      <c r="F151" s="12">
        <f t="shared" si="8"/>
        <v>0.34413732829192656</v>
      </c>
      <c r="H151" s="8">
        <f t="shared" si="11"/>
        <v>1.1310385460949757E-4</v>
      </c>
      <c r="K151" s="1">
        <f t="shared" si="9"/>
        <v>46.751040221276753</v>
      </c>
    </row>
    <row r="152" spans="2:11" s="1" customFormat="1" ht="19" x14ac:dyDescent="0.3">
      <c r="B152" s="11">
        <v>140</v>
      </c>
      <c r="C152" s="1">
        <f t="shared" si="10"/>
        <v>1047.0951775495687</v>
      </c>
      <c r="F152" s="12">
        <f t="shared" si="8"/>
        <v>0.34425046933136499</v>
      </c>
      <c r="H152" s="8">
        <f t="shared" si="11"/>
        <v>1.1314103943843579E-4</v>
      </c>
      <c r="K152" s="1">
        <f t="shared" si="9"/>
        <v>47.095177549568689</v>
      </c>
    </row>
    <row r="153" spans="2:11" s="1" customFormat="1" ht="19" x14ac:dyDescent="0.3">
      <c r="B153" s="11">
        <v>141</v>
      </c>
      <c r="C153" s="1">
        <f t="shared" si="10"/>
        <v>1047.4394280189001</v>
      </c>
      <c r="F153" s="12">
        <f t="shared" si="8"/>
        <v>0.34436364756785753</v>
      </c>
      <c r="H153" s="8">
        <f t="shared" si="11"/>
        <v>1.1317823649253933E-4</v>
      </c>
      <c r="K153" s="1">
        <f t="shared" si="9"/>
        <v>47.439428018900117</v>
      </c>
    </row>
    <row r="154" spans="2:11" s="1" customFormat="1" ht="19" x14ac:dyDescent="0.3">
      <c r="B154" s="11">
        <v>142</v>
      </c>
      <c r="C154" s="1">
        <f t="shared" si="10"/>
        <v>1047.783791666468</v>
      </c>
      <c r="F154" s="12">
        <f t="shared" si="8"/>
        <v>0.34447686301363328</v>
      </c>
      <c r="H154" s="8">
        <f t="shared" si="11"/>
        <v>1.1321544577574949E-4</v>
      </c>
      <c r="K154" s="1">
        <f t="shared" si="9"/>
        <v>47.783791666468005</v>
      </c>
    </row>
    <row r="155" spans="2:11" s="1" customFormat="1" ht="19" x14ac:dyDescent="0.3">
      <c r="B155" s="11">
        <v>143</v>
      </c>
      <c r="C155" s="1">
        <f t="shared" si="10"/>
        <v>1048.1282685294816</v>
      </c>
      <c r="F155" s="12">
        <f t="shared" si="8"/>
        <v>0.34459011568092546</v>
      </c>
      <c r="H155" s="8">
        <f t="shared" si="11"/>
        <v>1.1325266729217409E-4</v>
      </c>
      <c r="K155" s="1">
        <f t="shared" si="9"/>
        <v>48.128268529481602</v>
      </c>
    </row>
    <row r="156" spans="2:11" s="1" customFormat="1" ht="19" x14ac:dyDescent="0.3">
      <c r="B156" s="11">
        <v>144</v>
      </c>
      <c r="C156" s="1">
        <f t="shared" si="10"/>
        <v>1048.4728586451624</v>
      </c>
      <c r="F156" s="12">
        <f t="shared" si="8"/>
        <v>0.34470340558197121</v>
      </c>
      <c r="H156" s="8">
        <f t="shared" si="11"/>
        <v>1.1328990104575443E-4</v>
      </c>
      <c r="K156" s="1">
        <f t="shared" si="9"/>
        <v>48.472858645162432</v>
      </c>
    </row>
    <row r="157" spans="2:11" s="1" customFormat="1" ht="19" x14ac:dyDescent="0.3">
      <c r="B157" s="11">
        <v>145</v>
      </c>
      <c r="C157" s="1">
        <f t="shared" si="10"/>
        <v>1048.8175620507443</v>
      </c>
      <c r="F157" s="12">
        <f t="shared" si="8"/>
        <v>0.34481673272901181</v>
      </c>
      <c r="H157" s="8">
        <f t="shared" si="11"/>
        <v>1.1332714704059832E-4</v>
      </c>
      <c r="K157" s="1">
        <f t="shared" si="9"/>
        <v>48.8175620507443</v>
      </c>
    </row>
    <row r="158" spans="2:11" s="1" customFormat="1" ht="19" x14ac:dyDescent="0.3">
      <c r="B158" s="11">
        <v>146</v>
      </c>
      <c r="C158" s="1">
        <f t="shared" si="10"/>
        <v>1049.1623787834733</v>
      </c>
      <c r="F158" s="12">
        <f t="shared" si="8"/>
        <v>0.34493009713429257</v>
      </c>
      <c r="H158" s="8">
        <f t="shared" si="11"/>
        <v>1.1336440528075808E-4</v>
      </c>
      <c r="K158" s="1">
        <f t="shared" si="9"/>
        <v>49.162378783473287</v>
      </c>
    </row>
    <row r="159" spans="2:11" s="1" customFormat="1" ht="19" x14ac:dyDescent="0.3">
      <c r="B159" s="11">
        <v>147</v>
      </c>
      <c r="C159" s="1">
        <f t="shared" si="10"/>
        <v>1049.5073088806075</v>
      </c>
      <c r="F159" s="12">
        <f t="shared" si="8"/>
        <v>0.34504349881006274</v>
      </c>
      <c r="H159" s="8">
        <f t="shared" si="11"/>
        <v>1.1340167577017501E-4</v>
      </c>
      <c r="K159" s="1">
        <f t="shared" si="9"/>
        <v>49.507308880607525</v>
      </c>
    </row>
    <row r="160" spans="2:11" s="1" customFormat="1" ht="19" x14ac:dyDescent="0.3">
      <c r="B160" s="11">
        <v>148</v>
      </c>
      <c r="C160" s="1">
        <f t="shared" si="10"/>
        <v>1049.8523523794177</v>
      </c>
      <c r="F160" s="12">
        <f t="shared" si="8"/>
        <v>0.34515693776857564</v>
      </c>
      <c r="H160" s="8">
        <f t="shared" si="11"/>
        <v>1.1343895851290142E-4</v>
      </c>
      <c r="K160" s="1">
        <f t="shared" si="9"/>
        <v>49.852352379417653</v>
      </c>
    </row>
    <row r="161" spans="2:11" s="1" customFormat="1" ht="19" x14ac:dyDescent="0.3">
      <c r="B161" s="11">
        <v>149</v>
      </c>
      <c r="C161" s="1">
        <f t="shared" si="10"/>
        <v>1050.1975093171861</v>
      </c>
      <c r="F161" s="12">
        <f t="shared" si="8"/>
        <v>0.34527041402208858</v>
      </c>
      <c r="H161" s="8">
        <f t="shared" si="11"/>
        <v>1.1347625351293411E-4</v>
      </c>
      <c r="K161" s="1">
        <f t="shared" si="9"/>
        <v>50.197509317186132</v>
      </c>
    </row>
    <row r="162" spans="2:11" s="1" customFormat="1" ht="19" x14ac:dyDescent="0.3">
      <c r="B162" s="11">
        <v>150</v>
      </c>
      <c r="C162" s="1">
        <f t="shared" si="10"/>
        <v>1050.5427797312082</v>
      </c>
      <c r="F162" s="12">
        <f t="shared" si="8"/>
        <v>0.34538392758286296</v>
      </c>
      <c r="H162" s="8">
        <f t="shared" si="11"/>
        <v>1.1351356077438091E-4</v>
      </c>
      <c r="K162" s="1">
        <f t="shared" si="9"/>
        <v>50.542779731208157</v>
      </c>
    </row>
    <row r="163" spans="2:11" s="21" customFormat="1" ht="19" x14ac:dyDescent="0.3">
      <c r="B163" s="22">
        <v>151</v>
      </c>
      <c r="C163" s="21">
        <f t="shared" si="10"/>
        <v>1050.888163658791</v>
      </c>
      <c r="F163" s="23">
        <f t="shared" si="8"/>
        <v>0.34549747846316414</v>
      </c>
      <c r="H163" s="24">
        <f t="shared" si="11"/>
        <v>1.135508803011831E-4</v>
      </c>
      <c r="K163" s="21">
        <f t="shared" si="9"/>
        <v>50.888163658790972</v>
      </c>
    </row>
    <row r="164" spans="2:11" s="1" customFormat="1" ht="19" x14ac:dyDescent="0.3">
      <c r="B164" s="11">
        <v>152</v>
      </c>
      <c r="C164" s="1">
        <f t="shared" si="10"/>
        <v>1051.2336611372541</v>
      </c>
      <c r="F164" s="12">
        <f t="shared" si="8"/>
        <v>0.34561106667526159</v>
      </c>
      <c r="H164" s="8">
        <f t="shared" si="11"/>
        <v>1.1358821209744852E-4</v>
      </c>
      <c r="K164" s="1">
        <f t="shared" si="9"/>
        <v>51.233661137254103</v>
      </c>
    </row>
    <row r="165" spans="2:11" s="1" customFormat="1" ht="19" x14ac:dyDescent="0.3">
      <c r="B165" s="11">
        <v>153</v>
      </c>
      <c r="C165" s="1">
        <f t="shared" si="10"/>
        <v>1051.5792722039293</v>
      </c>
      <c r="F165" s="12">
        <f t="shared" si="8"/>
        <v>0.34572469223142882</v>
      </c>
      <c r="H165" s="8">
        <f t="shared" si="11"/>
        <v>1.1362555616722947E-4</v>
      </c>
      <c r="K165" s="1">
        <f t="shared" si="9"/>
        <v>51.579272203929349</v>
      </c>
    </row>
    <row r="166" spans="2:11" s="1" customFormat="1" ht="19" x14ac:dyDescent="0.3">
      <c r="B166" s="11">
        <v>154</v>
      </c>
      <c r="C166" s="1">
        <f t="shared" si="10"/>
        <v>1051.9249968961608</v>
      </c>
      <c r="F166" s="12">
        <f t="shared" si="8"/>
        <v>0.34583835514394329</v>
      </c>
      <c r="H166" s="8">
        <f t="shared" si="11"/>
        <v>1.1366291251446725E-4</v>
      </c>
      <c r="K166" s="1">
        <f t="shared" si="9"/>
        <v>51.924996896160792</v>
      </c>
    </row>
    <row r="167" spans="2:11" s="1" customFormat="1" ht="19" x14ac:dyDescent="0.3">
      <c r="B167" s="11">
        <v>155</v>
      </c>
      <c r="C167" s="1">
        <f t="shared" si="10"/>
        <v>1052.2708352513048</v>
      </c>
      <c r="F167" s="12">
        <f t="shared" si="8"/>
        <v>0.3459520554250865</v>
      </c>
      <c r="H167" s="8">
        <f t="shared" si="11"/>
        <v>1.1370028114321418E-4</v>
      </c>
      <c r="K167" s="1">
        <f t="shared" si="9"/>
        <v>52.270835251304788</v>
      </c>
    </row>
    <row r="168" spans="2:11" s="1" customFormat="1" ht="19" x14ac:dyDescent="0.3">
      <c r="B168" s="11">
        <v>156</v>
      </c>
      <c r="C168" s="1">
        <f t="shared" si="10"/>
        <v>1052.61678730673</v>
      </c>
      <c r="F168" s="12">
        <f t="shared" si="8"/>
        <v>0.34606579308714408</v>
      </c>
      <c r="H168" s="8">
        <f t="shared" si="11"/>
        <v>1.1373766205757807E-4</v>
      </c>
      <c r="K168" s="1">
        <f t="shared" si="9"/>
        <v>52.616787306729975</v>
      </c>
    </row>
    <row r="169" spans="2:11" s="1" customFormat="1" ht="19" x14ac:dyDescent="0.3">
      <c r="B169" s="11">
        <v>157</v>
      </c>
      <c r="C169" s="1">
        <f t="shared" si="10"/>
        <v>1052.962853099817</v>
      </c>
      <c r="F169" s="12">
        <f t="shared" si="8"/>
        <v>0.34617956814240558</v>
      </c>
      <c r="H169" s="8">
        <f t="shared" si="11"/>
        <v>1.1377505526150022E-4</v>
      </c>
      <c r="K169" s="1">
        <f t="shared" si="9"/>
        <v>52.962853099817039</v>
      </c>
    </row>
    <row r="170" spans="2:11" s="1" customFormat="1" ht="19" x14ac:dyDescent="0.3">
      <c r="B170" s="11">
        <v>158</v>
      </c>
      <c r="C170" s="1">
        <f t="shared" si="10"/>
        <v>1053.3090326679594</v>
      </c>
      <c r="F170" s="12">
        <f t="shared" si="8"/>
        <v>0.34629338060316472</v>
      </c>
      <c r="H170" s="8">
        <f t="shared" si="11"/>
        <v>1.1381246075914397E-4</v>
      </c>
      <c r="K170" s="1">
        <f t="shared" si="9"/>
        <v>53.3090326679594</v>
      </c>
    </row>
    <row r="171" spans="2:11" s="1" customFormat="1" ht="19" x14ac:dyDescent="0.3">
      <c r="B171" s="11">
        <v>159</v>
      </c>
      <c r="C171" s="1">
        <f t="shared" si="10"/>
        <v>1053.6553260485625</v>
      </c>
      <c r="F171" s="12">
        <f t="shared" si="8"/>
        <v>0.34640723048171917</v>
      </c>
      <c r="H171" s="8">
        <f t="shared" si="11"/>
        <v>1.1384987855445061E-4</v>
      </c>
      <c r="K171" s="1">
        <f t="shared" si="9"/>
        <v>53.655326048562529</v>
      </c>
    </row>
    <row r="172" spans="2:11" s="1" customFormat="1" ht="19" x14ac:dyDescent="0.3">
      <c r="B172" s="11">
        <v>160</v>
      </c>
      <c r="C172" s="1">
        <f t="shared" si="10"/>
        <v>1054.0017332790442</v>
      </c>
      <c r="F172" s="12">
        <f t="shared" si="8"/>
        <v>0.34652111779037065</v>
      </c>
      <c r="H172" s="8">
        <f t="shared" si="11"/>
        <v>1.1388730865147245E-4</v>
      </c>
      <c r="K172" s="1">
        <f t="shared" si="9"/>
        <v>54.001733279044174</v>
      </c>
    </row>
    <row r="173" spans="2:11" s="1" customFormat="1" ht="19" x14ac:dyDescent="0.3">
      <c r="B173" s="11">
        <v>161</v>
      </c>
      <c r="C173" s="1">
        <f t="shared" si="10"/>
        <v>1054.3482543968346</v>
      </c>
      <c r="F173" s="12">
        <f t="shared" si="8"/>
        <v>0.34663504254142502</v>
      </c>
      <c r="H173" s="8">
        <f t="shared" si="11"/>
        <v>1.1392475105437283E-4</v>
      </c>
      <c r="K173" s="1">
        <f t="shared" si="9"/>
        <v>54.348254396834591</v>
      </c>
    </row>
    <row r="174" spans="2:11" s="1" customFormat="1" ht="19" x14ac:dyDescent="0.3">
      <c r="B174" s="11">
        <v>162</v>
      </c>
      <c r="C174" s="1">
        <f t="shared" si="10"/>
        <v>1054.6948894393761</v>
      </c>
      <c r="F174" s="12">
        <f t="shared" si="8"/>
        <v>0.34674900474719211</v>
      </c>
      <c r="H174" s="8">
        <f t="shared" si="11"/>
        <v>1.1396220576709304E-4</v>
      </c>
      <c r="K174" s="1">
        <f t="shared" si="9"/>
        <v>54.694889439376084</v>
      </c>
    </row>
    <row r="175" spans="2:11" s="1" customFormat="1" ht="19" x14ac:dyDescent="0.3">
      <c r="B175" s="11">
        <v>163</v>
      </c>
      <c r="C175" s="1">
        <f t="shared" si="10"/>
        <v>1055.0416384441232</v>
      </c>
      <c r="F175" s="12">
        <f t="shared" si="8"/>
        <v>0.34686300441998574</v>
      </c>
      <c r="H175" s="8">
        <f t="shared" si="11"/>
        <v>1.1399967279362988E-4</v>
      </c>
      <c r="K175" s="1">
        <f t="shared" si="9"/>
        <v>55.041638444123237</v>
      </c>
    </row>
    <row r="176" spans="2:11" s="1" customFormat="1" ht="19" x14ac:dyDescent="0.3">
      <c r="B176" s="11">
        <v>164</v>
      </c>
      <c r="C176" s="1">
        <f t="shared" si="10"/>
        <v>1055.3885014485431</v>
      </c>
      <c r="F176" s="12">
        <f t="shared" si="8"/>
        <v>0.34697704157212378</v>
      </c>
      <c r="H176" s="8">
        <f t="shared" si="11"/>
        <v>1.1403715213803567E-4</v>
      </c>
      <c r="K176" s="1">
        <f t="shared" si="9"/>
        <v>55.388501448543138</v>
      </c>
    </row>
    <row r="177" spans="2:11" s="1" customFormat="1" ht="19" x14ac:dyDescent="0.3">
      <c r="B177" s="11">
        <v>165</v>
      </c>
      <c r="C177" s="1">
        <f t="shared" si="10"/>
        <v>1055.7354784901152</v>
      </c>
      <c r="F177" s="12">
        <f t="shared" si="8"/>
        <v>0.34709111621592825</v>
      </c>
      <c r="H177" s="8">
        <f t="shared" si="11"/>
        <v>1.1407464380447374E-4</v>
      </c>
      <c r="K177" s="1">
        <f t="shared" si="9"/>
        <v>55.735478490115156</v>
      </c>
    </row>
    <row r="178" spans="2:11" s="1" customFormat="1" ht="19" x14ac:dyDescent="0.3">
      <c r="B178" s="11">
        <v>166</v>
      </c>
      <c r="C178" s="1">
        <f t="shared" si="10"/>
        <v>1056.0825696063312</v>
      </c>
      <c r="F178" s="12">
        <f t="shared" si="8"/>
        <v>0.3472052283637253</v>
      </c>
      <c r="H178" s="8">
        <f t="shared" si="11"/>
        <v>1.1411214779705192E-4</v>
      </c>
      <c r="K178" s="1">
        <f t="shared" si="9"/>
        <v>56.082569606331163</v>
      </c>
    </row>
    <row r="179" spans="2:11" s="1" customFormat="1" ht="19" x14ac:dyDescent="0.3">
      <c r="B179" s="11">
        <v>167</v>
      </c>
      <c r="C179" s="1">
        <f t="shared" si="10"/>
        <v>1056.4297748346949</v>
      </c>
      <c r="F179" s="12">
        <f t="shared" si="8"/>
        <v>0.3473193780278449</v>
      </c>
      <c r="H179" s="8">
        <f t="shared" si="11"/>
        <v>1.1414966411960048E-4</v>
      </c>
      <c r="K179" s="1">
        <f t="shared" si="9"/>
        <v>56.429774834694854</v>
      </c>
    </row>
    <row r="180" spans="2:11" s="1" customFormat="1" ht="19" x14ac:dyDescent="0.3">
      <c r="B180" s="11">
        <v>168</v>
      </c>
      <c r="C180" s="1">
        <f t="shared" si="10"/>
        <v>1056.7770942127227</v>
      </c>
      <c r="F180" s="12">
        <f t="shared" si="8"/>
        <v>0.34743356522062113</v>
      </c>
      <c r="H180" s="8">
        <f t="shared" si="11"/>
        <v>1.1418719277622724E-4</v>
      </c>
      <c r="K180" s="1">
        <f t="shared" si="9"/>
        <v>56.777094212722659</v>
      </c>
    </row>
    <row r="181" spans="2:11" s="1" customFormat="1" ht="19" x14ac:dyDescent="0.3">
      <c r="B181" s="11">
        <v>169</v>
      </c>
      <c r="C181" s="1">
        <f t="shared" si="10"/>
        <v>1057.1245277779433</v>
      </c>
      <c r="F181" s="12">
        <f t="shared" si="8"/>
        <v>0.34754778995439228</v>
      </c>
      <c r="H181" s="8">
        <f t="shared" si="11"/>
        <v>1.1422473377115105E-4</v>
      </c>
      <c r="K181" s="1">
        <f t="shared" si="9"/>
        <v>57.124527777943285</v>
      </c>
    </row>
    <row r="182" spans="2:11" s="1" customFormat="1" ht="19" x14ac:dyDescent="0.3">
      <c r="B182" s="11">
        <v>170</v>
      </c>
      <c r="C182" s="1">
        <f t="shared" si="10"/>
        <v>1057.4720755678977</v>
      </c>
      <c r="F182" s="12">
        <f t="shared" si="8"/>
        <v>0.3476620522415006</v>
      </c>
      <c r="H182" s="8">
        <f t="shared" si="11"/>
        <v>1.1426228710831321E-4</v>
      </c>
      <c r="K182" s="1">
        <f t="shared" si="9"/>
        <v>57.472075567897718</v>
      </c>
    </row>
    <row r="183" spans="2:11" s="1" customFormat="1" ht="19" x14ac:dyDescent="0.3">
      <c r="B183" s="11">
        <v>171</v>
      </c>
      <c r="C183" s="1">
        <f t="shared" si="10"/>
        <v>1057.8197376201392</v>
      </c>
      <c r="F183" s="12">
        <f t="shared" si="8"/>
        <v>0.34777635209429236</v>
      </c>
      <c r="H183" s="8">
        <f t="shared" si="11"/>
        <v>1.1429985279176602E-4</v>
      </c>
      <c r="K183" s="1">
        <f t="shared" si="9"/>
        <v>57.819737620139222</v>
      </c>
    </row>
    <row r="184" spans="2:11" s="1" customFormat="1" ht="19" x14ac:dyDescent="0.3">
      <c r="B184" s="11">
        <v>172</v>
      </c>
      <c r="C184" s="1">
        <f t="shared" si="10"/>
        <v>1058.1675139722336</v>
      </c>
      <c r="F184" s="12">
        <f t="shared" si="8"/>
        <v>0.34789068952511787</v>
      </c>
      <c r="H184" s="8">
        <f t="shared" si="11"/>
        <v>1.1433743082550629E-4</v>
      </c>
      <c r="K184" s="1">
        <f t="shared" si="9"/>
        <v>58.167513972233564</v>
      </c>
    </row>
    <row r="185" spans="2:11" s="1" customFormat="1" ht="19" x14ac:dyDescent="0.3">
      <c r="B185" s="11">
        <v>173</v>
      </c>
      <c r="C185" s="1">
        <f t="shared" si="10"/>
        <v>1058.5154046617588</v>
      </c>
      <c r="F185" s="12">
        <f t="shared" si="8"/>
        <v>0.34800506454633168</v>
      </c>
      <c r="H185" s="8">
        <f t="shared" si="11"/>
        <v>1.1437502121380838E-4</v>
      </c>
      <c r="K185" s="1">
        <f t="shared" si="9"/>
        <v>58.515404661758794</v>
      </c>
    </row>
    <row r="186" spans="2:11" s="1" customFormat="1" ht="19" x14ac:dyDescent="0.3">
      <c r="B186" s="11">
        <v>174</v>
      </c>
      <c r="C186" s="1">
        <f t="shared" si="10"/>
        <v>1058.8634097263052</v>
      </c>
      <c r="F186" s="12">
        <f t="shared" si="8"/>
        <v>0.34811947717029212</v>
      </c>
      <c r="H186" s="8">
        <f t="shared" si="11"/>
        <v>1.1441262396044705E-4</v>
      </c>
      <c r="K186" s="1">
        <f t="shared" si="9"/>
        <v>58.863409726305235</v>
      </c>
    </row>
    <row r="187" spans="2:11" s="1" customFormat="1" ht="19" x14ac:dyDescent="0.3">
      <c r="B187" s="11">
        <v>175</v>
      </c>
      <c r="C187" s="1">
        <f t="shared" si="10"/>
        <v>1059.2115292034755</v>
      </c>
      <c r="F187" s="12">
        <f t="shared" si="8"/>
        <v>0.34823392740936177</v>
      </c>
      <c r="H187" s="8">
        <f t="shared" si="11"/>
        <v>1.1445023906964114E-4</v>
      </c>
      <c r="K187" s="1">
        <f t="shared" si="9"/>
        <v>59.211529203475493</v>
      </c>
    </row>
    <row r="188" spans="2:11" s="1" customFormat="1" ht="19" x14ac:dyDescent="0.3">
      <c r="B188" s="11">
        <v>176</v>
      </c>
      <c r="C188" s="1">
        <f t="shared" si="10"/>
        <v>1059.5597631308849</v>
      </c>
      <c r="F188" s="12">
        <f t="shared" si="8"/>
        <v>0.34834841527590732</v>
      </c>
      <c r="H188" s="8">
        <f t="shared" si="11"/>
        <v>1.1448786654555398E-4</v>
      </c>
      <c r="K188" s="1">
        <f t="shared" si="9"/>
        <v>59.559763130884903</v>
      </c>
    </row>
    <row r="189" spans="2:11" s="1" customFormat="1" ht="19" x14ac:dyDescent="0.3">
      <c r="B189" s="11">
        <v>177</v>
      </c>
      <c r="C189" s="1">
        <f t="shared" si="10"/>
        <v>1059.9081115461609</v>
      </c>
      <c r="F189" s="12">
        <f t="shared" si="8"/>
        <v>0.34846294078229945</v>
      </c>
      <c r="H189" s="8">
        <f t="shared" si="11"/>
        <v>1.1452550639212689E-4</v>
      </c>
      <c r="K189" s="1">
        <f t="shared" si="9"/>
        <v>59.908111546160853</v>
      </c>
    </row>
    <row r="190" spans="2:11" s="1" customFormat="1" ht="19" x14ac:dyDescent="0.3">
      <c r="B190" s="11">
        <v>178</v>
      </c>
      <c r="C190" s="1">
        <f t="shared" si="10"/>
        <v>1060.2565744869432</v>
      </c>
      <c r="F190" s="12">
        <f t="shared" si="8"/>
        <v>0.3485775039409128</v>
      </c>
      <c r="H190" s="8">
        <f t="shared" si="11"/>
        <v>1.1456315861335664E-4</v>
      </c>
      <c r="K190" s="1">
        <f t="shared" si="9"/>
        <v>60.256574486943236</v>
      </c>
    </row>
    <row r="191" spans="2:11" s="1" customFormat="1" ht="19" x14ac:dyDescent="0.3">
      <c r="B191" s="11">
        <v>179</v>
      </c>
      <c r="C191" s="1">
        <f t="shared" si="10"/>
        <v>1060.6051519908842</v>
      </c>
      <c r="F191" s="12">
        <f t="shared" si="8"/>
        <v>0.34869210476412632</v>
      </c>
      <c r="H191" s="8">
        <f t="shared" si="11"/>
        <v>1.1460082321351761E-4</v>
      </c>
      <c r="K191" s="1">
        <f t="shared" si="9"/>
        <v>60.605151990884224</v>
      </c>
    </row>
    <row r="192" spans="2:11" s="1" customFormat="1" ht="19" x14ac:dyDescent="0.3">
      <c r="B192" s="11">
        <v>180</v>
      </c>
      <c r="C192" s="1">
        <f t="shared" si="10"/>
        <v>1060.9538440956483</v>
      </c>
      <c r="F192" s="12">
        <f t="shared" si="8"/>
        <v>0.34880674326432271</v>
      </c>
      <c r="H192" s="8">
        <f t="shared" si="11"/>
        <v>1.1463850019638455E-4</v>
      </c>
      <c r="K192" s="1">
        <f t="shared" si="9"/>
        <v>60.953844095648265</v>
      </c>
    </row>
    <row r="193" spans="2:11" s="21" customFormat="1" ht="19" x14ac:dyDescent="0.3">
      <c r="B193" s="22">
        <v>181</v>
      </c>
      <c r="C193" s="21">
        <f t="shared" si="10"/>
        <v>1061.3026508389125</v>
      </c>
      <c r="F193" s="23">
        <f t="shared" si="8"/>
        <v>0.34892141945388905</v>
      </c>
      <c r="H193" s="24">
        <f t="shared" si="11"/>
        <v>1.1467618956634285E-4</v>
      </c>
      <c r="K193" s="21">
        <f t="shared" si="9"/>
        <v>61.302650838912541</v>
      </c>
    </row>
    <row r="194" spans="2:11" s="1" customFormat="1" ht="19" x14ac:dyDescent="0.3">
      <c r="B194" s="11">
        <v>182</v>
      </c>
      <c r="C194" s="1">
        <f t="shared" si="10"/>
        <v>1061.6515722583665</v>
      </c>
      <c r="F194" s="12">
        <f t="shared" si="8"/>
        <v>0.34903613334521638</v>
      </c>
      <c r="H194" s="8">
        <f t="shared" si="11"/>
        <v>1.1471389132733378E-4</v>
      </c>
      <c r="K194" s="1">
        <f t="shared" si="9"/>
        <v>61.651572258366514</v>
      </c>
    </row>
    <row r="195" spans="2:11" s="1" customFormat="1" ht="19" x14ac:dyDescent="0.3">
      <c r="B195" s="11">
        <v>183</v>
      </c>
      <c r="C195" s="1">
        <f t="shared" si="10"/>
        <v>1062.0006083917117</v>
      </c>
      <c r="F195" s="12">
        <f t="shared" si="8"/>
        <v>0.34915088495069974</v>
      </c>
      <c r="H195" s="8">
        <f t="shared" si="11"/>
        <v>1.1475160548335417E-4</v>
      </c>
      <c r="K195" s="1">
        <f t="shared" si="9"/>
        <v>62.000608391711694</v>
      </c>
    </row>
    <row r="196" spans="2:11" s="1" customFormat="1" ht="19" x14ac:dyDescent="0.3">
      <c r="B196" s="11">
        <v>184</v>
      </c>
      <c r="C196" s="1">
        <f t="shared" si="10"/>
        <v>1062.3497592766623</v>
      </c>
      <c r="F196" s="12">
        <f t="shared" si="8"/>
        <v>0.3492656742827383</v>
      </c>
      <c r="H196" s="8">
        <f t="shared" si="11"/>
        <v>1.1478933203856734E-4</v>
      </c>
      <c r="K196" s="1">
        <f t="shared" si="9"/>
        <v>62.349759276662326</v>
      </c>
    </row>
    <row r="197" spans="2:11" s="1" customFormat="1" ht="19" x14ac:dyDescent="0.3">
      <c r="B197" s="11">
        <v>185</v>
      </c>
      <c r="C197" s="1">
        <f t="shared" si="10"/>
        <v>1062.6990249509452</v>
      </c>
      <c r="F197" s="12">
        <f t="shared" si="8"/>
        <v>0.34938050135373538</v>
      </c>
      <c r="H197" s="8">
        <f t="shared" si="11"/>
        <v>1.1482707099708112E-4</v>
      </c>
      <c r="K197" s="1">
        <f t="shared" si="9"/>
        <v>62.699024950945159</v>
      </c>
    </row>
    <row r="198" spans="2:11" s="1" customFormat="1" ht="19" x14ac:dyDescent="0.3">
      <c r="B198" s="11">
        <v>186</v>
      </c>
      <c r="C198" s="1">
        <f t="shared" si="10"/>
        <v>1063.048405452299</v>
      </c>
      <c r="F198" s="12">
        <f t="shared" si="8"/>
        <v>0.34949536617609828</v>
      </c>
      <c r="H198" s="8">
        <f t="shared" si="11"/>
        <v>1.148648223628923E-4</v>
      </c>
      <c r="K198" s="1">
        <f t="shared" si="9"/>
        <v>63.048405452298994</v>
      </c>
    </row>
    <row r="199" spans="2:11" s="1" customFormat="1" ht="19" x14ac:dyDescent="0.3">
      <c r="B199" s="11">
        <v>187</v>
      </c>
      <c r="C199" s="1">
        <f t="shared" si="10"/>
        <v>1063.3979008184751</v>
      </c>
      <c r="F199" s="12">
        <f t="shared" si="8"/>
        <v>0.34961026876223839</v>
      </c>
      <c r="H199" s="8">
        <f t="shared" si="11"/>
        <v>1.1490258614010873E-4</v>
      </c>
      <c r="K199" s="1">
        <f t="shared" si="9"/>
        <v>63.397900818475136</v>
      </c>
    </row>
    <row r="200" spans="2:11" s="1" customFormat="1" ht="19" x14ac:dyDescent="0.3">
      <c r="B200" s="11">
        <v>188</v>
      </c>
      <c r="C200" s="1">
        <f t="shared" si="10"/>
        <v>1063.7475110872374</v>
      </c>
      <c r="F200" s="12">
        <f t="shared" si="8"/>
        <v>0.34972520912457122</v>
      </c>
      <c r="H200" s="8">
        <f t="shared" si="11"/>
        <v>1.1494036233283822E-4</v>
      </c>
      <c r="K200" s="1">
        <f t="shared" si="9"/>
        <v>63.747511087237399</v>
      </c>
    </row>
    <row r="201" spans="2:11" s="1" customFormat="1" ht="19" x14ac:dyDescent="0.3">
      <c r="B201" s="11">
        <v>189</v>
      </c>
      <c r="C201" s="1">
        <f t="shared" si="10"/>
        <v>1064.0972362963619</v>
      </c>
      <c r="F201" s="12">
        <f t="shared" si="8"/>
        <v>0.34984018727551625</v>
      </c>
      <c r="H201" s="8">
        <f t="shared" si="11"/>
        <v>1.1497815094502206E-4</v>
      </c>
      <c r="K201" s="1">
        <f t="shared" si="9"/>
        <v>64.097236296361871</v>
      </c>
    </row>
    <row r="202" spans="2:11" s="1" customFormat="1" ht="19" x14ac:dyDescent="0.3">
      <c r="B202" s="11">
        <v>190</v>
      </c>
      <c r="C202" s="1">
        <f t="shared" si="10"/>
        <v>1064.4470764836374</v>
      </c>
      <c r="F202" s="12">
        <f t="shared" si="8"/>
        <v>0.34995520322749724</v>
      </c>
      <c r="H202" s="8">
        <f t="shared" si="11"/>
        <v>1.1501595198099013E-4</v>
      </c>
      <c r="K202" s="1">
        <f t="shared" si="9"/>
        <v>64.447076483637375</v>
      </c>
    </row>
    <row r="203" spans="2:11" s="1" customFormat="1" ht="19" x14ac:dyDescent="0.3">
      <c r="B203" s="11">
        <v>191</v>
      </c>
      <c r="C203" s="1">
        <f t="shared" si="10"/>
        <v>1064.7970316868648</v>
      </c>
      <c r="F203" s="12">
        <f t="shared" si="8"/>
        <v>0.35007025699294186</v>
      </c>
      <c r="H203" s="8">
        <f t="shared" si="11"/>
        <v>1.150537654446282E-4</v>
      </c>
      <c r="K203" s="1">
        <f t="shared" si="9"/>
        <v>64.797031686864784</v>
      </c>
    </row>
    <row r="204" spans="2:11" s="1" customFormat="1" ht="19" x14ac:dyDescent="0.3">
      <c r="B204" s="11">
        <v>192</v>
      </c>
      <c r="C204" s="1">
        <f t="shared" si="10"/>
        <v>1065.1471019438577</v>
      </c>
      <c r="F204" s="12">
        <f t="shared" ref="F204:F267" si="12">C204*$C$3/365</f>
        <v>0.35018534858428196</v>
      </c>
      <c r="H204" s="8">
        <f t="shared" si="11"/>
        <v>1.1509159134009961E-4</v>
      </c>
      <c r="K204" s="1">
        <f t="shared" si="9"/>
        <v>65.147101943857706</v>
      </c>
    </row>
    <row r="205" spans="2:11" s="1" customFormat="1" ht="19" x14ac:dyDescent="0.3">
      <c r="B205" s="11">
        <v>193</v>
      </c>
      <c r="C205" s="1">
        <f t="shared" si="10"/>
        <v>1065.497287292442</v>
      </c>
      <c r="F205" s="12">
        <f t="shared" si="12"/>
        <v>0.35030047801395353</v>
      </c>
      <c r="H205" s="8">
        <f t="shared" si="11"/>
        <v>1.151294296715677E-4</v>
      </c>
      <c r="K205" s="1">
        <f t="shared" ref="K205:K268" si="13">C205-$C$12</f>
        <v>65.497287292442024</v>
      </c>
    </row>
    <row r="206" spans="2:11" s="1" customFormat="1" ht="19" x14ac:dyDescent="0.3">
      <c r="B206" s="11">
        <v>194</v>
      </c>
      <c r="C206" s="1">
        <f t="shared" ref="C206:C269" si="14">C205+F205+E206</f>
        <v>1065.8475877704559</v>
      </c>
      <c r="F206" s="12">
        <f t="shared" si="12"/>
        <v>0.35041564529439645</v>
      </c>
      <c r="H206" s="8">
        <f t="shared" ref="H206:H269" si="15">F206-F205</f>
        <v>1.1516728044291824E-4</v>
      </c>
      <c r="K206" s="1">
        <f t="shared" si="13"/>
        <v>65.847587770455903</v>
      </c>
    </row>
    <row r="207" spans="2:11" s="1" customFormat="1" ht="19" x14ac:dyDescent="0.3">
      <c r="B207" s="11">
        <v>195</v>
      </c>
      <c r="C207" s="1">
        <f t="shared" si="14"/>
        <v>1066.1980034157502</v>
      </c>
      <c r="F207" s="12">
        <f t="shared" si="12"/>
        <v>0.35053085043805482</v>
      </c>
      <c r="H207" s="8">
        <f t="shared" si="15"/>
        <v>1.1520514365837009E-4</v>
      </c>
      <c r="K207" s="1">
        <f t="shared" si="13"/>
        <v>66.198003415750236</v>
      </c>
    </row>
    <row r="208" spans="2:11" s="1" customFormat="1" ht="19" x14ac:dyDescent="0.3">
      <c r="B208" s="11">
        <v>196</v>
      </c>
      <c r="C208" s="1">
        <f t="shared" si="14"/>
        <v>1066.5485342661882</v>
      </c>
      <c r="F208" s="12">
        <f t="shared" si="12"/>
        <v>0.35064609345737691</v>
      </c>
      <c r="H208" s="8">
        <f t="shared" si="15"/>
        <v>1.1524301932208658E-4</v>
      </c>
      <c r="K208" s="1">
        <f t="shared" si="13"/>
        <v>66.548534266188199</v>
      </c>
    </row>
    <row r="209" spans="2:11" s="1" customFormat="1" ht="19" x14ac:dyDescent="0.3">
      <c r="B209" s="11">
        <v>197</v>
      </c>
      <c r="C209" s="1">
        <f t="shared" si="14"/>
        <v>1066.8991803596455</v>
      </c>
      <c r="F209" s="12">
        <f t="shared" si="12"/>
        <v>0.35076137436481497</v>
      </c>
      <c r="H209" s="8">
        <f t="shared" si="15"/>
        <v>1.1528090743806452E-4</v>
      </c>
      <c r="K209" s="1">
        <f t="shared" si="13"/>
        <v>66.89918035964547</v>
      </c>
    </row>
    <row r="210" spans="2:11" s="1" customFormat="1" ht="19" x14ac:dyDescent="0.3">
      <c r="B210" s="11">
        <v>198</v>
      </c>
      <c r="C210" s="1">
        <f t="shared" si="14"/>
        <v>1067.2499417340102</v>
      </c>
      <c r="F210" s="12">
        <f t="shared" si="12"/>
        <v>0.35087669317282522</v>
      </c>
      <c r="H210" s="8">
        <f t="shared" si="15"/>
        <v>1.1531880801024519E-4</v>
      </c>
      <c r="K210" s="1">
        <f t="shared" si="13"/>
        <v>67.249941734010235</v>
      </c>
    </row>
    <row r="211" spans="2:11" s="1" customFormat="1" ht="19" x14ac:dyDescent="0.3">
      <c r="B211" s="11">
        <v>199</v>
      </c>
      <c r="C211" s="1">
        <f t="shared" si="14"/>
        <v>1067.600818427183</v>
      </c>
      <c r="F211" s="12">
        <f t="shared" si="12"/>
        <v>0.35099204989386834</v>
      </c>
      <c r="H211" s="8">
        <f t="shared" si="15"/>
        <v>1.15356721043125E-4</v>
      </c>
      <c r="K211" s="1">
        <f t="shared" si="13"/>
        <v>67.600818427182958</v>
      </c>
    </row>
    <row r="212" spans="2:11" s="1" customFormat="1" ht="19" x14ac:dyDescent="0.3">
      <c r="B212" s="11">
        <v>200</v>
      </c>
      <c r="C212" s="1">
        <f t="shared" si="14"/>
        <v>1067.9518104770768</v>
      </c>
      <c r="F212" s="12">
        <f t="shared" si="12"/>
        <v>0.35110744454040882</v>
      </c>
      <c r="H212" s="8">
        <f t="shared" si="15"/>
        <v>1.1539464654047871E-4</v>
      </c>
      <c r="K212" s="1">
        <f t="shared" si="13"/>
        <v>67.951810477076833</v>
      </c>
    </row>
    <row r="213" spans="2:11" s="1" customFormat="1" ht="19" x14ac:dyDescent="0.3">
      <c r="B213" s="11">
        <v>201</v>
      </c>
      <c r="C213" s="1">
        <f t="shared" si="14"/>
        <v>1068.3029179216173</v>
      </c>
      <c r="F213" s="12">
        <f t="shared" si="12"/>
        <v>0.35122287712491529</v>
      </c>
      <c r="H213" s="8">
        <f t="shared" si="15"/>
        <v>1.1543258450646965E-4</v>
      </c>
      <c r="K213" s="1">
        <f t="shared" si="13"/>
        <v>68.302917921617336</v>
      </c>
    </row>
    <row r="214" spans="2:11" s="1" customFormat="1" ht="19" x14ac:dyDescent="0.3">
      <c r="B214" s="11">
        <v>202</v>
      </c>
      <c r="C214" s="1">
        <f t="shared" si="14"/>
        <v>1068.6541407987422</v>
      </c>
      <c r="F214" s="12">
        <f t="shared" si="12"/>
        <v>0.35133834765986044</v>
      </c>
      <c r="H214" s="8">
        <f t="shared" si="15"/>
        <v>1.1547053494515014E-4</v>
      </c>
      <c r="K214" s="1">
        <f t="shared" si="13"/>
        <v>68.654140798742219</v>
      </c>
    </row>
    <row r="215" spans="2:11" s="1" customFormat="1" ht="19" x14ac:dyDescent="0.3">
      <c r="B215" s="11">
        <v>203</v>
      </c>
      <c r="C215" s="1">
        <f t="shared" si="14"/>
        <v>1069.005479146402</v>
      </c>
      <c r="F215" s="12">
        <f t="shared" si="12"/>
        <v>0.35145385615772118</v>
      </c>
      <c r="H215" s="8">
        <f t="shared" si="15"/>
        <v>1.1550849786073902E-4</v>
      </c>
      <c r="K215" s="1">
        <f t="shared" si="13"/>
        <v>69.005479146401967</v>
      </c>
    </row>
    <row r="216" spans="2:11" s="1" customFormat="1" ht="19" x14ac:dyDescent="0.3">
      <c r="B216" s="11">
        <v>204</v>
      </c>
      <c r="C216" s="1">
        <f t="shared" si="14"/>
        <v>1069.3569330025598</v>
      </c>
      <c r="F216" s="12">
        <f t="shared" si="12"/>
        <v>0.35156940263097858</v>
      </c>
      <c r="H216" s="8">
        <f t="shared" si="15"/>
        <v>1.1554647325739964E-4</v>
      </c>
      <c r="K216" s="1">
        <f t="shared" si="13"/>
        <v>69.356933002559799</v>
      </c>
    </row>
    <row r="217" spans="2:11" s="1" customFormat="1" ht="19" x14ac:dyDescent="0.3">
      <c r="B217" s="11">
        <v>205</v>
      </c>
      <c r="C217" s="1">
        <f t="shared" si="14"/>
        <v>1069.7085024051908</v>
      </c>
      <c r="F217" s="12">
        <f t="shared" si="12"/>
        <v>0.35168498709211748</v>
      </c>
      <c r="H217" s="8">
        <f t="shared" si="15"/>
        <v>1.1558446113890675E-4</v>
      </c>
      <c r="K217" s="1">
        <f t="shared" si="13"/>
        <v>69.708502405190757</v>
      </c>
    </row>
    <row r="218" spans="2:11" s="1" customFormat="1" ht="19" x14ac:dyDescent="0.3">
      <c r="B218" s="11">
        <v>206</v>
      </c>
      <c r="C218" s="1">
        <f t="shared" si="14"/>
        <v>1070.0601873922828</v>
      </c>
      <c r="F218" s="12">
        <f t="shared" si="12"/>
        <v>0.35180060955362724</v>
      </c>
      <c r="H218" s="8">
        <f t="shared" si="15"/>
        <v>1.1562246150975675E-4</v>
      </c>
      <c r="K218" s="1">
        <f t="shared" si="13"/>
        <v>70.060187392282842</v>
      </c>
    </row>
    <row r="219" spans="2:11" s="1" customFormat="1" ht="19" x14ac:dyDescent="0.3">
      <c r="B219" s="11">
        <v>207</v>
      </c>
      <c r="C219" s="1">
        <f t="shared" si="14"/>
        <v>1070.4119880018366</v>
      </c>
      <c r="F219" s="12">
        <f t="shared" si="12"/>
        <v>0.35191627002800108</v>
      </c>
      <c r="H219" s="8">
        <f t="shared" si="15"/>
        <v>1.1566047437383542E-4</v>
      </c>
      <c r="K219" s="1">
        <f t="shared" si="13"/>
        <v>70.411988001836562</v>
      </c>
    </row>
    <row r="220" spans="2:11" s="1" customFormat="1" ht="19" x14ac:dyDescent="0.3">
      <c r="B220" s="11">
        <v>208</v>
      </c>
      <c r="C220" s="1">
        <f t="shared" si="14"/>
        <v>1070.7639042718645</v>
      </c>
      <c r="F220" s="12">
        <f t="shared" si="12"/>
        <v>0.35203196852773627</v>
      </c>
      <c r="H220" s="8">
        <f t="shared" si="15"/>
        <v>1.1569849973519508E-4</v>
      </c>
      <c r="K220" s="1">
        <f t="shared" si="13"/>
        <v>70.763904271864476</v>
      </c>
    </row>
    <row r="221" spans="2:11" s="1" customFormat="1" ht="19" x14ac:dyDescent="0.3">
      <c r="B221" s="11">
        <v>209</v>
      </c>
      <c r="C221" s="1">
        <f t="shared" si="14"/>
        <v>1071.1159362403921</v>
      </c>
      <c r="F221" s="12">
        <f t="shared" si="12"/>
        <v>0.35214770506533438</v>
      </c>
      <c r="H221" s="8">
        <f t="shared" si="15"/>
        <v>1.1573653759811009E-4</v>
      </c>
      <c r="K221" s="1">
        <f t="shared" si="13"/>
        <v>71.115936240392102</v>
      </c>
    </row>
    <row r="222" spans="2:11" s="1" customFormat="1" ht="19" x14ac:dyDescent="0.3">
      <c r="B222" s="11">
        <v>210</v>
      </c>
      <c r="C222" s="1">
        <f t="shared" si="14"/>
        <v>1071.4680839454575</v>
      </c>
      <c r="F222" s="12">
        <f t="shared" si="12"/>
        <v>0.35226347965330113</v>
      </c>
      <c r="H222" s="8">
        <f t="shared" si="15"/>
        <v>1.1577458796674378E-4</v>
      </c>
      <c r="K222" s="1">
        <f t="shared" si="13"/>
        <v>71.468083945457465</v>
      </c>
    </row>
    <row r="223" spans="2:11" s="1" customFormat="1" ht="19" x14ac:dyDescent="0.3">
      <c r="B223" s="11">
        <v>211</v>
      </c>
      <c r="C223" s="1">
        <f t="shared" si="14"/>
        <v>1071.8203474251109</v>
      </c>
      <c r="F223" s="12">
        <f t="shared" si="12"/>
        <v>0.352379292304146</v>
      </c>
      <c r="H223" s="8">
        <f t="shared" si="15"/>
        <v>1.1581265084487091E-4</v>
      </c>
      <c r="K223" s="1">
        <f t="shared" si="13"/>
        <v>71.820347425110867</v>
      </c>
    </row>
    <row r="224" spans="2:11" s="21" customFormat="1" ht="19" x14ac:dyDescent="0.3">
      <c r="B224" s="22">
        <v>212</v>
      </c>
      <c r="C224" s="21">
        <f t="shared" si="14"/>
        <v>1072.1727267174151</v>
      </c>
      <c r="F224" s="23">
        <f t="shared" si="12"/>
        <v>0.35249514303038304</v>
      </c>
      <c r="H224" s="24">
        <f t="shared" si="15"/>
        <v>1.158507262370434E-4</v>
      </c>
      <c r="K224" s="21">
        <f t="shared" si="13"/>
        <v>72.172726717415117</v>
      </c>
    </row>
    <row r="225" spans="2:11" s="1" customFormat="1" ht="19" x14ac:dyDescent="0.3">
      <c r="B225" s="11">
        <v>213</v>
      </c>
      <c r="C225" s="1">
        <f t="shared" si="14"/>
        <v>1072.5252218604455</v>
      </c>
      <c r="F225" s="12">
        <f t="shared" si="12"/>
        <v>0.35261103184453002</v>
      </c>
      <c r="H225" s="8">
        <f t="shared" si="15"/>
        <v>1.1588881414698049E-4</v>
      </c>
      <c r="K225" s="1">
        <f t="shared" si="13"/>
        <v>72.525221860445527</v>
      </c>
    </row>
    <row r="226" spans="2:11" s="1" customFormat="1" ht="19" x14ac:dyDescent="0.3">
      <c r="B226" s="11">
        <v>214</v>
      </c>
      <c r="C226" s="1">
        <f t="shared" si="14"/>
        <v>1072.8778328922901</v>
      </c>
      <c r="F226" s="12">
        <f t="shared" si="12"/>
        <v>0.35272695875910909</v>
      </c>
      <c r="H226" s="8">
        <f t="shared" si="15"/>
        <v>1.1592691457906756E-4</v>
      </c>
      <c r="K226" s="1">
        <f t="shared" si="13"/>
        <v>72.877832892290144</v>
      </c>
    </row>
    <row r="227" spans="2:11" s="1" customFormat="1" ht="19" x14ac:dyDescent="0.3">
      <c r="B227" s="11">
        <v>215</v>
      </c>
      <c r="C227" s="1">
        <f t="shared" si="14"/>
        <v>1073.2305598510493</v>
      </c>
      <c r="F227" s="12">
        <f t="shared" si="12"/>
        <v>0.35284292378664633</v>
      </c>
      <c r="H227" s="8">
        <f t="shared" si="15"/>
        <v>1.1596502753724591E-4</v>
      </c>
      <c r="K227" s="1">
        <f t="shared" si="13"/>
        <v>73.230559851049293</v>
      </c>
    </row>
    <row r="228" spans="2:11" s="1" customFormat="1" ht="19" x14ac:dyDescent="0.3">
      <c r="B228" s="11">
        <v>216</v>
      </c>
      <c r="C228" s="1">
        <f t="shared" si="14"/>
        <v>1073.583402774836</v>
      </c>
      <c r="F228" s="12">
        <f t="shared" si="12"/>
        <v>0.35295892693967212</v>
      </c>
      <c r="H228" s="8">
        <f t="shared" si="15"/>
        <v>1.160031530257899E-4</v>
      </c>
      <c r="K228" s="1">
        <f t="shared" si="13"/>
        <v>73.583402774836031</v>
      </c>
    </row>
    <row r="229" spans="2:11" s="1" customFormat="1" ht="19" x14ac:dyDescent="0.3">
      <c r="B229" s="11">
        <v>217</v>
      </c>
      <c r="C229" s="1">
        <f t="shared" si="14"/>
        <v>1073.9363617017757</v>
      </c>
      <c r="F229" s="12">
        <f t="shared" si="12"/>
        <v>0.35307496823072076</v>
      </c>
      <c r="H229" s="8">
        <f t="shared" si="15"/>
        <v>1.160412910486408E-4</v>
      </c>
      <c r="K229" s="1">
        <f t="shared" si="13"/>
        <v>73.936361701775695</v>
      </c>
    </row>
    <row r="230" spans="2:11" s="1" customFormat="1" ht="19" x14ac:dyDescent="0.3">
      <c r="B230" s="11">
        <v>218</v>
      </c>
      <c r="C230" s="1">
        <f t="shared" si="14"/>
        <v>1074.2894366700064</v>
      </c>
      <c r="F230" s="12">
        <f t="shared" si="12"/>
        <v>0.35319104767233084</v>
      </c>
      <c r="H230" s="8">
        <f t="shared" si="15"/>
        <v>1.16079441610073E-4</v>
      </c>
      <c r="K230" s="1">
        <f t="shared" si="13"/>
        <v>74.289436670006353</v>
      </c>
    </row>
    <row r="231" spans="2:11" s="1" customFormat="1" ht="19" x14ac:dyDescent="0.3">
      <c r="B231" s="11">
        <v>219</v>
      </c>
      <c r="C231" s="1">
        <f t="shared" si="14"/>
        <v>1074.6426277176786</v>
      </c>
      <c r="F231" s="12">
        <f t="shared" si="12"/>
        <v>0.35330716527704498</v>
      </c>
      <c r="H231" s="8">
        <f t="shared" si="15"/>
        <v>1.1611760471413879E-4</v>
      </c>
      <c r="K231" s="1">
        <f t="shared" si="13"/>
        <v>74.642627717678579</v>
      </c>
    </row>
    <row r="232" spans="2:11" s="1" customFormat="1" ht="19" x14ac:dyDescent="0.3">
      <c r="B232" s="11">
        <v>220</v>
      </c>
      <c r="C232" s="1">
        <f t="shared" si="14"/>
        <v>1074.9959348829557</v>
      </c>
      <c r="F232" s="12">
        <f t="shared" si="12"/>
        <v>0.35342332105741003</v>
      </c>
      <c r="H232" s="8">
        <f t="shared" si="15"/>
        <v>1.1615578036505703E-4</v>
      </c>
      <c r="K232" s="1">
        <f t="shared" si="13"/>
        <v>74.99593488295568</v>
      </c>
    </row>
    <row r="233" spans="2:11" s="1" customFormat="1" ht="19" x14ac:dyDescent="0.3">
      <c r="B233" s="11">
        <v>221</v>
      </c>
      <c r="C233" s="1">
        <f t="shared" si="14"/>
        <v>1075.349358204013</v>
      </c>
      <c r="F233" s="12">
        <f t="shared" si="12"/>
        <v>0.35353951502597686</v>
      </c>
      <c r="H233" s="8">
        <f t="shared" si="15"/>
        <v>1.1619396856682451E-4</v>
      </c>
      <c r="K233" s="1">
        <f t="shared" si="13"/>
        <v>75.349358204013015</v>
      </c>
    </row>
    <row r="234" spans="2:11" s="1" customFormat="1" ht="19" x14ac:dyDescent="0.3">
      <c r="B234" s="11">
        <v>222</v>
      </c>
      <c r="C234" s="1">
        <f t="shared" si="14"/>
        <v>1075.7028977190389</v>
      </c>
      <c r="F234" s="12">
        <f t="shared" si="12"/>
        <v>0.35365574719530046</v>
      </c>
      <c r="H234" s="8">
        <f t="shared" si="15"/>
        <v>1.1623216932360458E-4</v>
      </c>
      <c r="K234" s="1">
        <f t="shared" si="13"/>
        <v>75.702897719038901</v>
      </c>
    </row>
    <row r="235" spans="2:11" s="1" customFormat="1" ht="19" x14ac:dyDescent="0.3">
      <c r="B235" s="11">
        <v>223</v>
      </c>
      <c r="C235" s="1">
        <f t="shared" si="14"/>
        <v>1076.0565534662342</v>
      </c>
      <c r="F235" s="12">
        <f t="shared" si="12"/>
        <v>0.35377201757793997</v>
      </c>
      <c r="H235" s="8">
        <f t="shared" si="15"/>
        <v>1.1627038263950507E-4</v>
      </c>
      <c r="K235" s="1">
        <f t="shared" si="13"/>
        <v>76.056553466234163</v>
      </c>
    </row>
    <row r="236" spans="2:11" s="1" customFormat="1" ht="19" x14ac:dyDescent="0.3">
      <c r="B236" s="11">
        <v>224</v>
      </c>
      <c r="C236" s="1">
        <f t="shared" si="14"/>
        <v>1076.4103254838121</v>
      </c>
      <c r="F236" s="12">
        <f t="shared" si="12"/>
        <v>0.35388832618645877</v>
      </c>
      <c r="H236" s="8">
        <f t="shared" si="15"/>
        <v>1.1630860851880032E-4</v>
      </c>
      <c r="K236" s="1">
        <f t="shared" si="13"/>
        <v>76.41032548381213</v>
      </c>
    </row>
    <row r="237" spans="2:11" s="1" customFormat="1" ht="19" x14ac:dyDescent="0.3">
      <c r="B237" s="11">
        <v>225</v>
      </c>
      <c r="C237" s="1">
        <f t="shared" si="14"/>
        <v>1076.7642138099986</v>
      </c>
      <c r="F237" s="12">
        <f t="shared" si="12"/>
        <v>0.35400467303342426</v>
      </c>
      <c r="H237" s="8">
        <f t="shared" si="15"/>
        <v>1.1634684696548714E-4</v>
      </c>
      <c r="K237" s="1">
        <f t="shared" si="13"/>
        <v>76.764213809998637</v>
      </c>
    </row>
    <row r="238" spans="2:11" s="1" customFormat="1" ht="19" x14ac:dyDescent="0.3">
      <c r="B238" s="11">
        <v>226</v>
      </c>
      <c r="C238" s="1">
        <f t="shared" si="14"/>
        <v>1077.118218483032</v>
      </c>
      <c r="F238" s="12">
        <f t="shared" si="12"/>
        <v>0.35412105813140782</v>
      </c>
      <c r="H238" s="8">
        <f t="shared" si="15"/>
        <v>1.1638509798356234E-4</v>
      </c>
      <c r="K238" s="1">
        <f t="shared" si="13"/>
        <v>77.118218483032024</v>
      </c>
    </row>
    <row r="239" spans="2:11" s="1" customFormat="1" ht="19" x14ac:dyDescent="0.3">
      <c r="B239" s="11">
        <v>227</v>
      </c>
      <c r="C239" s="1">
        <f t="shared" si="14"/>
        <v>1077.4723395411634</v>
      </c>
      <c r="F239" s="12">
        <f t="shared" si="12"/>
        <v>0.35423748149298523</v>
      </c>
      <c r="H239" s="8">
        <f t="shared" si="15"/>
        <v>1.1642336157741129E-4</v>
      </c>
      <c r="K239" s="1">
        <f t="shared" si="13"/>
        <v>77.472339541163365</v>
      </c>
    </row>
    <row r="240" spans="2:11" s="1" customFormat="1" ht="19" x14ac:dyDescent="0.3">
      <c r="B240" s="11">
        <v>228</v>
      </c>
      <c r="C240" s="1">
        <f t="shared" si="14"/>
        <v>1077.8265770226562</v>
      </c>
      <c r="F240" s="12">
        <f t="shared" si="12"/>
        <v>0.35435394313073626</v>
      </c>
      <c r="H240" s="8">
        <f t="shared" si="15"/>
        <v>1.164616377510308E-4</v>
      </c>
      <c r="K240" s="1">
        <f t="shared" si="13"/>
        <v>77.826577022656238</v>
      </c>
    </row>
    <row r="241" spans="2:11" s="1" customFormat="1" ht="19" x14ac:dyDescent="0.3">
      <c r="B241" s="11">
        <v>229</v>
      </c>
      <c r="C241" s="1">
        <f t="shared" si="14"/>
        <v>1078.180930965787</v>
      </c>
      <c r="F241" s="12">
        <f t="shared" si="12"/>
        <v>0.35447044305724501</v>
      </c>
      <c r="H241" s="8">
        <f t="shared" si="15"/>
        <v>1.1649992650875074E-4</v>
      </c>
      <c r="K241" s="1">
        <f t="shared" si="13"/>
        <v>78.180930965786956</v>
      </c>
    </row>
    <row r="242" spans="2:11" s="1" customFormat="1" ht="19" x14ac:dyDescent="0.3">
      <c r="B242" s="11">
        <v>230</v>
      </c>
      <c r="C242" s="1">
        <f t="shared" si="14"/>
        <v>1078.5354014088441</v>
      </c>
      <c r="F242" s="12">
        <f t="shared" si="12"/>
        <v>0.35458698128509941</v>
      </c>
      <c r="H242" s="8">
        <f t="shared" si="15"/>
        <v>1.1653822785440138E-4</v>
      </c>
      <c r="K242" s="1">
        <f t="shared" si="13"/>
        <v>78.535401408844109</v>
      </c>
    </row>
    <row r="243" spans="2:11" s="1" customFormat="1" ht="19" x14ac:dyDescent="0.3">
      <c r="B243" s="11">
        <v>231</v>
      </c>
      <c r="C243" s="1">
        <f t="shared" si="14"/>
        <v>1078.8899883901292</v>
      </c>
      <c r="F243" s="12">
        <f t="shared" si="12"/>
        <v>0.35470355782689178</v>
      </c>
      <c r="H243" s="8">
        <f t="shared" si="15"/>
        <v>1.1657654179236809E-4</v>
      </c>
      <c r="K243" s="1">
        <f t="shared" si="13"/>
        <v>78.889988390129247</v>
      </c>
    </row>
    <row r="244" spans="2:11" s="1" customFormat="1" ht="19" x14ac:dyDescent="0.3">
      <c r="B244" s="11">
        <v>232</v>
      </c>
      <c r="C244" s="1">
        <f t="shared" si="14"/>
        <v>1079.2446919479562</v>
      </c>
      <c r="F244" s="12">
        <f t="shared" si="12"/>
        <v>0.35482017269521848</v>
      </c>
      <c r="H244" s="8">
        <f t="shared" si="15"/>
        <v>1.166148683267032E-4</v>
      </c>
      <c r="K244" s="1">
        <f t="shared" si="13"/>
        <v>79.244691947956198</v>
      </c>
    </row>
    <row r="245" spans="2:11" s="1" customFormat="1" ht="19" x14ac:dyDescent="0.3">
      <c r="B245" s="11">
        <v>233</v>
      </c>
      <c r="C245" s="1">
        <f t="shared" si="14"/>
        <v>1079.5995121206515</v>
      </c>
      <c r="F245" s="12">
        <f t="shared" si="12"/>
        <v>0.35493682590267989</v>
      </c>
      <c r="H245" s="8">
        <f t="shared" si="15"/>
        <v>1.1665320746140351E-4</v>
      </c>
      <c r="K245" s="1">
        <f t="shared" si="13"/>
        <v>79.599512120651525</v>
      </c>
    </row>
    <row r="246" spans="2:11" s="1" customFormat="1" ht="19" x14ac:dyDescent="0.3">
      <c r="B246" s="11">
        <v>234</v>
      </c>
      <c r="C246" s="1">
        <f t="shared" si="14"/>
        <v>1079.9544489465543</v>
      </c>
      <c r="F246" s="12">
        <f t="shared" si="12"/>
        <v>0.3550535174618808</v>
      </c>
      <c r="H246" s="8">
        <f t="shared" si="15"/>
        <v>1.166915592009099E-4</v>
      </c>
      <c r="K246" s="1">
        <f t="shared" si="13"/>
        <v>79.954448946554294</v>
      </c>
    </row>
    <row r="247" spans="2:11" s="1" customFormat="1" ht="19" x14ac:dyDescent="0.3">
      <c r="B247" s="11">
        <v>235</v>
      </c>
      <c r="C247" s="1">
        <f t="shared" si="14"/>
        <v>1080.3095024640161</v>
      </c>
      <c r="F247" s="12">
        <f t="shared" si="12"/>
        <v>0.3551702473854299</v>
      </c>
      <c r="H247" s="8">
        <f t="shared" si="15"/>
        <v>1.1672992354910816E-4</v>
      </c>
      <c r="K247" s="1">
        <f t="shared" si="13"/>
        <v>80.309502464016077</v>
      </c>
    </row>
    <row r="248" spans="2:11" s="1" customFormat="1" ht="19" x14ac:dyDescent="0.3">
      <c r="B248" s="11">
        <v>236</v>
      </c>
      <c r="C248" s="1">
        <f t="shared" si="14"/>
        <v>1080.6646727114014</v>
      </c>
      <c r="F248" s="12">
        <f t="shared" si="12"/>
        <v>0.35528701568594018</v>
      </c>
      <c r="H248" s="8">
        <f t="shared" si="15"/>
        <v>1.1676830051027265E-4</v>
      </c>
      <c r="K248" s="1">
        <f t="shared" si="13"/>
        <v>80.664672711401408</v>
      </c>
    </row>
    <row r="249" spans="2:11" s="1" customFormat="1" ht="19" x14ac:dyDescent="0.3">
      <c r="B249" s="11">
        <v>237</v>
      </c>
      <c r="C249" s="1">
        <f t="shared" si="14"/>
        <v>1081.0199597270873</v>
      </c>
      <c r="F249" s="12">
        <f t="shared" si="12"/>
        <v>0.35540382237602874</v>
      </c>
      <c r="H249" s="8">
        <f t="shared" si="15"/>
        <v>1.168066900885667E-4</v>
      </c>
      <c r="K249" s="1">
        <f t="shared" si="13"/>
        <v>81.019959727087326</v>
      </c>
    </row>
    <row r="250" spans="2:11" s="1" customFormat="1" ht="19" x14ac:dyDescent="0.3">
      <c r="B250" s="11">
        <v>238</v>
      </c>
      <c r="C250" s="1">
        <f t="shared" si="14"/>
        <v>1081.3753635494634</v>
      </c>
      <c r="F250" s="12">
        <f t="shared" si="12"/>
        <v>0.35552066746831668</v>
      </c>
      <c r="H250" s="8">
        <f t="shared" si="15"/>
        <v>1.1684509228793161E-4</v>
      </c>
      <c r="K250" s="1">
        <f t="shared" si="13"/>
        <v>81.375363549463373</v>
      </c>
    </row>
    <row r="251" spans="2:11" s="1" customFormat="1" ht="19" x14ac:dyDescent="0.3">
      <c r="B251" s="11">
        <v>239</v>
      </c>
      <c r="C251" s="1">
        <f t="shared" si="14"/>
        <v>1081.7308842169316</v>
      </c>
      <c r="F251" s="12">
        <f t="shared" si="12"/>
        <v>0.35563755097542954</v>
      </c>
      <c r="H251" s="8">
        <f t="shared" si="15"/>
        <v>1.1688350711286377E-4</v>
      </c>
      <c r="K251" s="1">
        <f t="shared" si="13"/>
        <v>81.730884216931599</v>
      </c>
    </row>
    <row r="252" spans="2:11" s="1" customFormat="1" ht="19" x14ac:dyDescent="0.3">
      <c r="B252" s="11">
        <v>240</v>
      </c>
      <c r="C252" s="1">
        <f t="shared" si="14"/>
        <v>1082.086521767907</v>
      </c>
      <c r="F252" s="12">
        <f t="shared" si="12"/>
        <v>0.35575447290999684</v>
      </c>
      <c r="H252" s="8">
        <f t="shared" si="15"/>
        <v>1.1692193456730449E-4</v>
      </c>
      <c r="K252" s="1">
        <f t="shared" si="13"/>
        <v>82.086521767907016</v>
      </c>
    </row>
    <row r="253" spans="2:11" s="1" customFormat="1" ht="19" x14ac:dyDescent="0.3">
      <c r="B253" s="11">
        <v>241</v>
      </c>
      <c r="C253" s="1">
        <f t="shared" si="14"/>
        <v>1082.4422762408169</v>
      </c>
      <c r="F253" s="12">
        <f t="shared" si="12"/>
        <v>0.35587143328465215</v>
      </c>
      <c r="H253" s="8">
        <f t="shared" si="15"/>
        <v>1.1696037465530607E-4</v>
      </c>
      <c r="K253" s="1">
        <f t="shared" si="13"/>
        <v>82.442276240816909</v>
      </c>
    </row>
    <row r="254" spans="2:11" s="1" customFormat="1" ht="19" x14ac:dyDescent="0.3">
      <c r="B254" s="11">
        <v>242</v>
      </c>
      <c r="C254" s="1">
        <f t="shared" si="14"/>
        <v>1082.7981476741015</v>
      </c>
      <c r="F254" s="12">
        <f t="shared" si="12"/>
        <v>0.3559884321120334</v>
      </c>
      <c r="H254" s="8">
        <f t="shared" si="15"/>
        <v>1.1699882738125389E-4</v>
      </c>
      <c r="K254" s="1">
        <f t="shared" si="13"/>
        <v>82.798147674101529</v>
      </c>
    </row>
    <row r="255" spans="2:11" s="21" customFormat="1" ht="19" x14ac:dyDescent="0.3">
      <c r="B255" s="22">
        <v>243</v>
      </c>
      <c r="C255" s="21">
        <f t="shared" si="14"/>
        <v>1083.1541361062136</v>
      </c>
      <c r="F255" s="23">
        <f t="shared" si="12"/>
        <v>0.35610546940478255</v>
      </c>
      <c r="H255" s="24">
        <f t="shared" si="15"/>
        <v>1.1703729274914476E-4</v>
      </c>
      <c r="K255" s="21">
        <f t="shared" si="13"/>
        <v>83.154136106213627</v>
      </c>
    </row>
    <row r="256" spans="2:11" s="1" customFormat="1" ht="19" x14ac:dyDescent="0.3">
      <c r="B256" s="11">
        <v>244</v>
      </c>
      <c r="C256" s="1">
        <f t="shared" si="14"/>
        <v>1083.5102415756185</v>
      </c>
      <c r="F256" s="12">
        <f t="shared" si="12"/>
        <v>0.3562225451755458</v>
      </c>
      <c r="H256" s="8">
        <f t="shared" si="15"/>
        <v>1.1707577076325304E-4</v>
      </c>
      <c r="K256" s="1">
        <f t="shared" si="13"/>
        <v>83.510241575618466</v>
      </c>
    </row>
    <row r="257" spans="2:11" s="1" customFormat="1" ht="19" x14ac:dyDescent="0.3">
      <c r="B257" s="11">
        <v>245</v>
      </c>
      <c r="C257" s="1">
        <f t="shared" si="14"/>
        <v>1083.866464120794</v>
      </c>
      <c r="F257" s="12">
        <f t="shared" si="12"/>
        <v>0.35633965943697332</v>
      </c>
      <c r="H257" s="8">
        <f t="shared" si="15"/>
        <v>1.1711426142752002E-4</v>
      </c>
      <c r="K257" s="1">
        <f t="shared" si="13"/>
        <v>83.866464120794035</v>
      </c>
    </row>
    <row r="258" spans="2:11" s="1" customFormat="1" ht="19" x14ac:dyDescent="0.3">
      <c r="B258" s="11">
        <v>246</v>
      </c>
      <c r="C258" s="1">
        <f t="shared" si="14"/>
        <v>1084.2228037802311</v>
      </c>
      <c r="F258" s="12">
        <f t="shared" si="12"/>
        <v>0.35645681220171976</v>
      </c>
      <c r="H258" s="8">
        <f t="shared" si="15"/>
        <v>1.171527647464421E-4</v>
      </c>
      <c r="K258" s="1">
        <f t="shared" si="13"/>
        <v>84.222803780231061</v>
      </c>
    </row>
    <row r="259" spans="2:11" s="1" customFormat="1" ht="19" x14ac:dyDescent="0.3">
      <c r="B259" s="11">
        <v>247</v>
      </c>
      <c r="C259" s="1">
        <f t="shared" si="14"/>
        <v>1084.5792605924328</v>
      </c>
      <c r="F259" s="12">
        <f t="shared" si="12"/>
        <v>0.35657400348244367</v>
      </c>
      <c r="H259" s="8">
        <f t="shared" si="15"/>
        <v>1.1719128072390506E-4</v>
      </c>
      <c r="K259" s="1">
        <f t="shared" si="13"/>
        <v>84.579260592432775</v>
      </c>
    </row>
    <row r="260" spans="2:11" s="1" customFormat="1" ht="19" x14ac:dyDescent="0.3">
      <c r="B260" s="11">
        <v>248</v>
      </c>
      <c r="C260" s="1">
        <f t="shared" si="14"/>
        <v>1084.9358345959151</v>
      </c>
      <c r="F260" s="12">
        <f t="shared" si="12"/>
        <v>0.35669123329180769</v>
      </c>
      <c r="H260" s="8">
        <f t="shared" si="15"/>
        <v>1.1722980936401672E-4</v>
      </c>
      <c r="K260" s="1">
        <f t="shared" si="13"/>
        <v>84.935834595915139</v>
      </c>
    </row>
    <row r="261" spans="2:11" s="1" customFormat="1" ht="19" x14ac:dyDescent="0.3">
      <c r="B261" s="11">
        <v>249</v>
      </c>
      <c r="C261" s="1">
        <f t="shared" si="14"/>
        <v>1085.2925258292069</v>
      </c>
      <c r="F261" s="12">
        <f t="shared" si="12"/>
        <v>0.35680850164247896</v>
      </c>
      <c r="H261" s="8">
        <f t="shared" si="15"/>
        <v>1.172683506712735E-4</v>
      </c>
      <c r="K261" s="1">
        <f t="shared" si="13"/>
        <v>85.292525829206852</v>
      </c>
    </row>
    <row r="262" spans="2:11" s="1" customFormat="1" ht="19" x14ac:dyDescent="0.3">
      <c r="B262" s="11">
        <v>250</v>
      </c>
      <c r="C262" s="1">
        <f t="shared" si="14"/>
        <v>1085.6493343308493</v>
      </c>
      <c r="F262" s="12">
        <f t="shared" si="12"/>
        <v>0.35692580854712852</v>
      </c>
      <c r="H262" s="8">
        <f t="shared" si="15"/>
        <v>1.1730690464956117E-4</v>
      </c>
      <c r="K262" s="1">
        <f t="shared" si="13"/>
        <v>85.649334330849342</v>
      </c>
    </row>
    <row r="263" spans="2:11" s="1" customFormat="1" ht="19" x14ac:dyDescent="0.3">
      <c r="B263" s="11">
        <v>251</v>
      </c>
      <c r="C263" s="1">
        <f t="shared" si="14"/>
        <v>1086.0062601393965</v>
      </c>
      <c r="F263" s="12">
        <f t="shared" si="12"/>
        <v>0.35704315401843173</v>
      </c>
      <c r="H263" s="8">
        <f t="shared" si="15"/>
        <v>1.173454713032096E-4</v>
      </c>
      <c r="K263" s="1">
        <f t="shared" si="13"/>
        <v>86.006260139396545</v>
      </c>
    </row>
    <row r="264" spans="2:11" s="1" customFormat="1" ht="19" x14ac:dyDescent="0.3">
      <c r="B264" s="11">
        <v>252</v>
      </c>
      <c r="C264" s="1">
        <f t="shared" si="14"/>
        <v>1086.3633032934149</v>
      </c>
      <c r="F264" s="12">
        <f t="shared" si="12"/>
        <v>0.35716053806906789</v>
      </c>
      <c r="H264" s="8">
        <f t="shared" si="15"/>
        <v>1.1738405063616009E-4</v>
      </c>
      <c r="K264" s="1">
        <f t="shared" si="13"/>
        <v>86.363303293414901</v>
      </c>
    </row>
    <row r="265" spans="2:11" s="1" customFormat="1" ht="19" x14ac:dyDescent="0.3">
      <c r="B265" s="11">
        <v>253</v>
      </c>
      <c r="C265" s="1">
        <f t="shared" si="14"/>
        <v>1086.720463831484</v>
      </c>
      <c r="F265" s="12">
        <f t="shared" si="12"/>
        <v>0.3572779607117208</v>
      </c>
      <c r="H265" s="8">
        <f t="shared" si="15"/>
        <v>1.1742264265290903E-4</v>
      </c>
      <c r="K265" s="1">
        <f t="shared" si="13"/>
        <v>86.720463831484039</v>
      </c>
    </row>
    <row r="266" spans="2:11" s="1" customFormat="1" ht="19" x14ac:dyDescent="0.3">
      <c r="B266" s="11">
        <v>254</v>
      </c>
      <c r="C266" s="1">
        <f t="shared" si="14"/>
        <v>1087.0777417921959</v>
      </c>
      <c r="F266" s="12">
        <f t="shared" si="12"/>
        <v>0.35739542195907814</v>
      </c>
      <c r="H266" s="8">
        <f t="shared" si="15"/>
        <v>1.174612473573422E-4</v>
      </c>
      <c r="K266" s="1">
        <f t="shared" si="13"/>
        <v>87.077741792195866</v>
      </c>
    </row>
    <row r="267" spans="2:11" s="1" customFormat="1" ht="19" x14ac:dyDescent="0.3">
      <c r="B267" s="11">
        <v>255</v>
      </c>
      <c r="C267" s="1">
        <f t="shared" si="14"/>
        <v>1087.435137214155</v>
      </c>
      <c r="F267" s="12">
        <f t="shared" si="12"/>
        <v>0.35751292182383176</v>
      </c>
      <c r="H267" s="8">
        <f t="shared" si="15"/>
        <v>1.1749986475362295E-4</v>
      </c>
      <c r="K267" s="1">
        <f t="shared" si="13"/>
        <v>87.43513721415502</v>
      </c>
    </row>
    <row r="268" spans="2:11" s="1" customFormat="1" ht="19" x14ac:dyDescent="0.3">
      <c r="B268" s="11">
        <v>256</v>
      </c>
      <c r="C268" s="1">
        <f t="shared" si="14"/>
        <v>1087.7926501359789</v>
      </c>
      <c r="F268" s="12">
        <f t="shared" ref="F268:F331" si="16">C268*$C$3/365</f>
        <v>0.35763046031867796</v>
      </c>
      <c r="H268" s="8">
        <f t="shared" si="15"/>
        <v>1.1753849484619217E-4</v>
      </c>
      <c r="K268" s="1">
        <f t="shared" si="13"/>
        <v>87.792650135978874</v>
      </c>
    </row>
    <row r="269" spans="2:11" s="1" customFormat="1" ht="19" x14ac:dyDescent="0.3">
      <c r="B269" s="11">
        <v>257</v>
      </c>
      <c r="C269" s="1">
        <f t="shared" si="14"/>
        <v>1088.1502805962975</v>
      </c>
      <c r="F269" s="12">
        <f t="shared" si="16"/>
        <v>0.35774803745631695</v>
      </c>
      <c r="H269" s="8">
        <f t="shared" si="15"/>
        <v>1.1757713763899114E-4</v>
      </c>
      <c r="K269" s="1">
        <f t="shared" ref="K269:K332" si="17">C269-$C$12</f>
        <v>88.150280596297534</v>
      </c>
    </row>
    <row r="270" spans="2:11" s="1" customFormat="1" ht="19" x14ac:dyDescent="0.3">
      <c r="B270" s="11">
        <v>258</v>
      </c>
      <c r="C270" s="1">
        <f t="shared" ref="C270:C333" si="18">C269+F269+E270</f>
        <v>1088.5080286337538</v>
      </c>
      <c r="F270" s="12">
        <f t="shared" si="16"/>
        <v>0.3578656532494533</v>
      </c>
      <c r="H270" s="8">
        <f t="shared" ref="H270:H333" si="19">F270-F269</f>
        <v>1.1761579313634973E-4</v>
      </c>
      <c r="K270" s="1">
        <f t="shared" si="17"/>
        <v>88.508028633753838</v>
      </c>
    </row>
    <row r="271" spans="2:11" s="1" customFormat="1" ht="19" x14ac:dyDescent="0.3">
      <c r="B271" s="11">
        <v>259</v>
      </c>
      <c r="C271" s="1">
        <f t="shared" si="18"/>
        <v>1088.8658942870034</v>
      </c>
      <c r="F271" s="12">
        <f t="shared" si="16"/>
        <v>0.35798330771079562</v>
      </c>
      <c r="H271" s="8">
        <f t="shared" si="19"/>
        <v>1.1765446134232027E-4</v>
      </c>
      <c r="K271" s="1">
        <f t="shared" si="17"/>
        <v>88.865894287003357</v>
      </c>
    </row>
    <row r="272" spans="2:11" s="1" customFormat="1" ht="19" x14ac:dyDescent="0.3">
      <c r="B272" s="11">
        <v>260</v>
      </c>
      <c r="C272" s="1">
        <f t="shared" si="18"/>
        <v>1089.2238775947142</v>
      </c>
      <c r="F272" s="12">
        <f t="shared" si="16"/>
        <v>0.35810100085305674</v>
      </c>
      <c r="H272" s="8">
        <f t="shared" si="19"/>
        <v>1.176931422611216E-4</v>
      </c>
      <c r="K272" s="1">
        <f t="shared" si="17"/>
        <v>89.223877594714168</v>
      </c>
    </row>
    <row r="273" spans="2:11" s="1" customFormat="1" ht="19" x14ac:dyDescent="0.3">
      <c r="B273" s="11">
        <v>261</v>
      </c>
      <c r="C273" s="1">
        <f t="shared" si="18"/>
        <v>1089.5819785955673</v>
      </c>
      <c r="F273" s="12">
        <f t="shared" si="16"/>
        <v>0.35821873268895366</v>
      </c>
      <c r="H273" s="8">
        <f t="shared" si="19"/>
        <v>1.1773183589691705E-4</v>
      </c>
      <c r="K273" s="1">
        <f t="shared" si="17"/>
        <v>89.581978595567307</v>
      </c>
    </row>
    <row r="274" spans="2:11" s="1" customFormat="1" ht="19" x14ac:dyDescent="0.3">
      <c r="B274" s="11">
        <v>262</v>
      </c>
      <c r="C274" s="1">
        <f t="shared" si="18"/>
        <v>1089.9401973282563</v>
      </c>
      <c r="F274" s="12">
        <f t="shared" si="16"/>
        <v>0.35833650323120753</v>
      </c>
      <c r="H274" s="8">
        <f t="shared" si="19"/>
        <v>1.1777054225386996E-4</v>
      </c>
      <c r="K274" s="1">
        <f t="shared" si="17"/>
        <v>89.940197328256318</v>
      </c>
    </row>
    <row r="275" spans="2:11" s="1" customFormat="1" ht="19" x14ac:dyDescent="0.3">
      <c r="B275" s="11">
        <v>263</v>
      </c>
      <c r="C275" s="1">
        <f t="shared" si="18"/>
        <v>1090.2985338314875</v>
      </c>
      <c r="F275" s="12">
        <f t="shared" si="16"/>
        <v>0.35845431249254384</v>
      </c>
      <c r="H275" s="8">
        <f t="shared" si="19"/>
        <v>1.178092613363102E-4</v>
      </c>
      <c r="K275" s="1">
        <f t="shared" si="17"/>
        <v>90.298533831487475</v>
      </c>
    </row>
    <row r="276" spans="2:11" s="1" customFormat="1" ht="19" x14ac:dyDescent="0.3">
      <c r="B276" s="11">
        <v>264</v>
      </c>
      <c r="C276" s="1">
        <f t="shared" si="18"/>
        <v>1090.65698814398</v>
      </c>
      <c r="F276" s="12">
        <f t="shared" si="16"/>
        <v>0.35857216048569207</v>
      </c>
      <c r="H276" s="8">
        <f t="shared" si="19"/>
        <v>1.1784799314823458E-4</v>
      </c>
      <c r="K276" s="1">
        <f t="shared" si="17"/>
        <v>90.656988143980016</v>
      </c>
    </row>
    <row r="277" spans="2:11" s="1" customFormat="1" ht="19" x14ac:dyDescent="0.3">
      <c r="B277" s="11">
        <v>265</v>
      </c>
      <c r="C277" s="1">
        <f t="shared" si="18"/>
        <v>1091.0155603044657</v>
      </c>
      <c r="F277" s="12">
        <f t="shared" si="16"/>
        <v>0.35869004722338599</v>
      </c>
      <c r="H277" s="8">
        <f t="shared" si="19"/>
        <v>1.1788673769391744E-4</v>
      </c>
      <c r="K277" s="1">
        <f t="shared" si="17"/>
        <v>91.01556030446568</v>
      </c>
    </row>
    <row r="278" spans="2:11" s="1" customFormat="1" ht="19" x14ac:dyDescent="0.3">
      <c r="B278" s="11">
        <v>266</v>
      </c>
      <c r="C278" s="1">
        <f t="shared" si="18"/>
        <v>1091.3742503516892</v>
      </c>
      <c r="F278" s="12">
        <f t="shared" si="16"/>
        <v>0.35880797271836351</v>
      </c>
      <c r="H278" s="8">
        <f t="shared" si="19"/>
        <v>1.1792549497752214E-4</v>
      </c>
      <c r="K278" s="1">
        <f t="shared" si="17"/>
        <v>91.37425035168917</v>
      </c>
    </row>
    <row r="279" spans="2:11" s="1" customFormat="1" ht="19" x14ac:dyDescent="0.3">
      <c r="B279" s="11">
        <v>267</v>
      </c>
      <c r="C279" s="1">
        <f t="shared" si="18"/>
        <v>1091.7330583244075</v>
      </c>
      <c r="F279" s="12">
        <f t="shared" si="16"/>
        <v>0.35892593698336678</v>
      </c>
      <c r="H279" s="8">
        <f t="shared" si="19"/>
        <v>1.1796426500326751E-4</v>
      </c>
      <c r="K279" s="1">
        <f t="shared" si="17"/>
        <v>91.733058324407466</v>
      </c>
    </row>
    <row r="280" spans="2:11" s="1" customFormat="1" ht="19" x14ac:dyDescent="0.3">
      <c r="B280" s="11">
        <v>268</v>
      </c>
      <c r="C280" s="1">
        <f t="shared" si="18"/>
        <v>1092.0919842613907</v>
      </c>
      <c r="F280" s="12">
        <f t="shared" si="16"/>
        <v>0.35904394003114215</v>
      </c>
      <c r="H280" s="8">
        <f t="shared" si="19"/>
        <v>1.180030477753724E-4</v>
      </c>
      <c r="K280" s="1">
        <f t="shared" si="17"/>
        <v>92.091984261390735</v>
      </c>
    </row>
    <row r="281" spans="2:11" s="1" customFormat="1" ht="19" x14ac:dyDescent="0.3">
      <c r="B281" s="11">
        <v>269</v>
      </c>
      <c r="C281" s="1">
        <f t="shared" si="18"/>
        <v>1092.4510282014219</v>
      </c>
      <c r="F281" s="12">
        <f t="shared" si="16"/>
        <v>0.35916198187444004</v>
      </c>
      <c r="H281" s="8">
        <f t="shared" si="19"/>
        <v>1.1804184329788914E-4</v>
      </c>
      <c r="K281" s="1">
        <f t="shared" si="17"/>
        <v>92.451028201421877</v>
      </c>
    </row>
    <row r="282" spans="2:11" s="1" customFormat="1" ht="19" x14ac:dyDescent="0.3">
      <c r="B282" s="11">
        <v>270</v>
      </c>
      <c r="C282" s="1">
        <f t="shared" si="18"/>
        <v>1092.8101901832963</v>
      </c>
      <c r="F282" s="12">
        <f t="shared" si="16"/>
        <v>0.35928006252601519</v>
      </c>
      <c r="H282" s="8">
        <f t="shared" si="19"/>
        <v>1.1808065157514758E-4</v>
      </c>
      <c r="K282" s="1">
        <f t="shared" si="17"/>
        <v>92.810190183296299</v>
      </c>
    </row>
    <row r="283" spans="2:11" s="1" customFormat="1" ht="19" x14ac:dyDescent="0.3">
      <c r="B283" s="11">
        <v>271</v>
      </c>
      <c r="C283" s="1">
        <f t="shared" si="18"/>
        <v>1093.1694702458224</v>
      </c>
      <c r="F283" s="12">
        <f t="shared" si="16"/>
        <v>0.3593981819986265</v>
      </c>
      <c r="H283" s="8">
        <f t="shared" si="19"/>
        <v>1.1811947261131106E-4</v>
      </c>
      <c r="K283" s="1">
        <f t="shared" si="17"/>
        <v>93.169470245822367</v>
      </c>
    </row>
    <row r="284" spans="2:11" s="1" customFormat="1" ht="19" x14ac:dyDescent="0.3">
      <c r="B284" s="11">
        <v>272</v>
      </c>
      <c r="C284" s="1">
        <f t="shared" si="18"/>
        <v>1093.528868427821</v>
      </c>
      <c r="F284" s="12">
        <f t="shared" si="16"/>
        <v>0.35951634030503704</v>
      </c>
      <c r="H284" s="8">
        <f t="shared" si="19"/>
        <v>1.1815830641054292E-4</v>
      </c>
      <c r="K284" s="1">
        <f t="shared" si="17"/>
        <v>93.528868427820953</v>
      </c>
    </row>
    <row r="285" spans="2:11" s="21" customFormat="1" ht="19" x14ac:dyDescent="0.3">
      <c r="B285" s="22">
        <v>273</v>
      </c>
      <c r="C285" s="21">
        <f t="shared" si="18"/>
        <v>1093.8883847681259</v>
      </c>
      <c r="F285" s="23">
        <f t="shared" si="16"/>
        <v>0.35963453745801399</v>
      </c>
      <c r="H285" s="24">
        <f t="shared" si="19"/>
        <v>1.1819715297695099E-4</v>
      </c>
      <c r="K285" s="21">
        <f t="shared" si="17"/>
        <v>93.888384768125889</v>
      </c>
    </row>
    <row r="286" spans="2:11" s="1" customFormat="1" ht="19" x14ac:dyDescent="0.3">
      <c r="B286" s="11">
        <v>274</v>
      </c>
      <c r="C286" s="1">
        <f t="shared" si="18"/>
        <v>1094.248019305584</v>
      </c>
      <c r="F286" s="12">
        <f t="shared" si="16"/>
        <v>0.35975277347032891</v>
      </c>
      <c r="H286" s="8">
        <f t="shared" si="19"/>
        <v>1.1823601231492065E-4</v>
      </c>
      <c r="K286" s="1">
        <f t="shared" si="17"/>
        <v>94.248019305583966</v>
      </c>
    </row>
    <row r="287" spans="2:11" s="1" customFormat="1" ht="19" x14ac:dyDescent="0.3">
      <c r="B287" s="11">
        <v>275</v>
      </c>
      <c r="C287" s="1">
        <f t="shared" si="18"/>
        <v>1094.6077720790543</v>
      </c>
      <c r="F287" s="12">
        <f t="shared" si="16"/>
        <v>0.35987104835475758</v>
      </c>
      <c r="H287" s="8">
        <f t="shared" si="19"/>
        <v>1.1827488442867073E-4</v>
      </c>
      <c r="K287" s="1">
        <f t="shared" si="17"/>
        <v>94.607772079054257</v>
      </c>
    </row>
    <row r="288" spans="2:11" s="1" customFormat="1" ht="19" x14ac:dyDescent="0.3">
      <c r="B288" s="11">
        <v>276</v>
      </c>
      <c r="C288" s="1">
        <f t="shared" si="18"/>
        <v>1094.967643127409</v>
      </c>
      <c r="F288" s="12">
        <f t="shared" si="16"/>
        <v>0.35998936212407967</v>
      </c>
      <c r="H288" s="8">
        <f t="shared" si="19"/>
        <v>1.1831376932208704E-4</v>
      </c>
      <c r="K288" s="1">
        <f t="shared" si="17"/>
        <v>94.967643127409019</v>
      </c>
    </row>
    <row r="289" spans="2:11" s="1" customFormat="1" ht="19" x14ac:dyDescent="0.3">
      <c r="B289" s="11">
        <v>277</v>
      </c>
      <c r="C289" s="1">
        <f t="shared" si="18"/>
        <v>1095.327632489533</v>
      </c>
      <c r="F289" s="12">
        <f t="shared" si="16"/>
        <v>0.36010771479107934</v>
      </c>
      <c r="H289" s="8">
        <f t="shared" si="19"/>
        <v>1.1835266699966596E-4</v>
      </c>
      <c r="K289" s="1">
        <f t="shared" si="17"/>
        <v>95.327632489533016</v>
      </c>
    </row>
    <row r="290" spans="2:11" s="1" customFormat="1" ht="19" x14ac:dyDescent="0.3">
      <c r="B290" s="11">
        <v>278</v>
      </c>
      <c r="C290" s="1">
        <f t="shared" si="18"/>
        <v>1095.6877402043242</v>
      </c>
      <c r="F290" s="12">
        <f t="shared" si="16"/>
        <v>0.36022610636854496</v>
      </c>
      <c r="H290" s="8">
        <f t="shared" si="19"/>
        <v>1.1839157746562634E-4</v>
      </c>
      <c r="K290" s="1">
        <f t="shared" si="17"/>
        <v>95.6877402043242</v>
      </c>
    </row>
    <row r="291" spans="2:11" s="1" customFormat="1" ht="19" x14ac:dyDescent="0.3">
      <c r="B291" s="11">
        <v>279</v>
      </c>
      <c r="C291" s="1">
        <f t="shared" si="18"/>
        <v>1096.0479663106928</v>
      </c>
      <c r="F291" s="12">
        <f t="shared" si="16"/>
        <v>0.36034453686926887</v>
      </c>
      <c r="H291" s="8">
        <f t="shared" si="19"/>
        <v>1.1843050072390948E-4</v>
      </c>
      <c r="K291" s="1">
        <f t="shared" si="17"/>
        <v>96.0479663106928</v>
      </c>
    </row>
    <row r="292" spans="2:11" s="1" customFormat="1" ht="19" x14ac:dyDescent="0.3">
      <c r="B292" s="11">
        <v>280</v>
      </c>
      <c r="C292" s="1">
        <f t="shared" si="18"/>
        <v>1096.408310847562</v>
      </c>
      <c r="F292" s="12">
        <f t="shared" si="16"/>
        <v>0.36046300630604777</v>
      </c>
      <c r="H292" s="8">
        <f t="shared" si="19"/>
        <v>1.1846943677890076E-4</v>
      </c>
      <c r="K292" s="1">
        <f t="shared" si="17"/>
        <v>96.408310847562007</v>
      </c>
    </row>
    <row r="293" spans="2:11" s="1" customFormat="1" ht="19" x14ac:dyDescent="0.3">
      <c r="B293" s="11">
        <v>281</v>
      </c>
      <c r="C293" s="1">
        <f t="shared" si="18"/>
        <v>1096.768773853868</v>
      </c>
      <c r="F293" s="12">
        <f t="shared" si="16"/>
        <v>0.36058151469168259</v>
      </c>
      <c r="H293" s="8">
        <f t="shared" si="19"/>
        <v>1.1850838563481902E-4</v>
      </c>
      <c r="K293" s="1">
        <f t="shared" si="17"/>
        <v>96.76877385386797</v>
      </c>
    </row>
    <row r="294" spans="2:11" s="1" customFormat="1" ht="19" x14ac:dyDescent="0.3">
      <c r="B294" s="11">
        <v>282</v>
      </c>
      <c r="C294" s="1">
        <f t="shared" si="18"/>
        <v>1097.1293553685596</v>
      </c>
      <c r="F294" s="12">
        <f t="shared" si="16"/>
        <v>0.36070006203897848</v>
      </c>
      <c r="H294" s="8">
        <f t="shared" si="19"/>
        <v>1.1854734729588312E-4</v>
      </c>
      <c r="K294" s="1">
        <f t="shared" si="17"/>
        <v>97.129355368559573</v>
      </c>
    </row>
    <row r="295" spans="2:11" s="1" customFormat="1" ht="19" x14ac:dyDescent="0.3">
      <c r="B295" s="11">
        <v>283</v>
      </c>
      <c r="C295" s="1">
        <f t="shared" si="18"/>
        <v>1097.4900554305987</v>
      </c>
      <c r="F295" s="12">
        <f t="shared" si="16"/>
        <v>0.36081864836074479</v>
      </c>
      <c r="H295" s="8">
        <f t="shared" si="19"/>
        <v>1.185863217663119E-4</v>
      </c>
      <c r="K295" s="1">
        <f t="shared" si="17"/>
        <v>97.490055430598659</v>
      </c>
    </row>
    <row r="296" spans="2:11" s="1" customFormat="1" ht="19" x14ac:dyDescent="0.3">
      <c r="B296" s="11">
        <v>284</v>
      </c>
      <c r="C296" s="1">
        <f t="shared" si="18"/>
        <v>1097.8508740789594</v>
      </c>
      <c r="F296" s="12">
        <f t="shared" si="16"/>
        <v>0.36093727366979483</v>
      </c>
      <c r="H296" s="8">
        <f t="shared" si="19"/>
        <v>1.1862530905004665E-4</v>
      </c>
      <c r="K296" s="1">
        <f t="shared" si="17"/>
        <v>97.85087407895935</v>
      </c>
    </row>
    <row r="297" spans="2:11" s="1" customFormat="1" ht="19" x14ac:dyDescent="0.3">
      <c r="B297" s="11">
        <v>285</v>
      </c>
      <c r="C297" s="1">
        <f t="shared" si="18"/>
        <v>1098.2118113526292</v>
      </c>
      <c r="F297" s="12">
        <f t="shared" si="16"/>
        <v>0.36105593797894653</v>
      </c>
      <c r="H297" s="8">
        <f t="shared" si="19"/>
        <v>1.1866430915169479E-4</v>
      </c>
      <c r="K297" s="1">
        <f t="shared" si="17"/>
        <v>98.211811352629184</v>
      </c>
    </row>
    <row r="298" spans="2:11" s="1" customFormat="1" ht="19" x14ac:dyDescent="0.3">
      <c r="B298" s="11">
        <v>286</v>
      </c>
      <c r="C298" s="1">
        <f t="shared" si="18"/>
        <v>1098.5728672906082</v>
      </c>
      <c r="F298" s="12">
        <f t="shared" si="16"/>
        <v>0.36117464130102189</v>
      </c>
      <c r="H298" s="8">
        <f t="shared" si="19"/>
        <v>1.1870332207536416E-4</v>
      </c>
      <c r="K298" s="1">
        <f t="shared" si="17"/>
        <v>98.572867290608201</v>
      </c>
    </row>
    <row r="299" spans="2:11" s="1" customFormat="1" ht="19" x14ac:dyDescent="0.3">
      <c r="B299" s="11">
        <v>287</v>
      </c>
      <c r="C299" s="1">
        <f t="shared" si="18"/>
        <v>1098.9340419319092</v>
      </c>
      <c r="F299" s="12">
        <f t="shared" si="16"/>
        <v>0.36129338364884683</v>
      </c>
      <c r="H299" s="8">
        <f t="shared" si="19"/>
        <v>1.1874234782494053E-4</v>
      </c>
      <c r="K299" s="1">
        <f t="shared" si="17"/>
        <v>98.934041931909178</v>
      </c>
    </row>
    <row r="300" spans="2:11" s="1" customFormat="1" ht="19" x14ac:dyDescent="0.3">
      <c r="B300" s="11">
        <v>288</v>
      </c>
      <c r="C300" s="1">
        <f t="shared" si="18"/>
        <v>1099.2953353155581</v>
      </c>
      <c r="F300" s="12">
        <f t="shared" si="16"/>
        <v>0.36141216503525192</v>
      </c>
      <c r="H300" s="8">
        <f t="shared" si="19"/>
        <v>1.1878138640508684E-4</v>
      </c>
      <c r="K300" s="1">
        <f t="shared" si="17"/>
        <v>99.295335315558077</v>
      </c>
    </row>
    <row r="301" spans="2:11" s="1" customFormat="1" ht="19" x14ac:dyDescent="0.3">
      <c r="B301" s="11">
        <v>289</v>
      </c>
      <c r="C301" s="1">
        <f t="shared" si="18"/>
        <v>1099.6567474805934</v>
      </c>
      <c r="F301" s="12">
        <f t="shared" si="16"/>
        <v>0.36153098547307178</v>
      </c>
      <c r="H301" s="8">
        <f t="shared" si="19"/>
        <v>1.1882043781985541E-4</v>
      </c>
      <c r="K301" s="1">
        <f t="shared" si="17"/>
        <v>99.656747480593367</v>
      </c>
    </row>
    <row r="302" spans="2:11" s="1" customFormat="1" ht="19" x14ac:dyDescent="0.3">
      <c r="B302" s="11">
        <v>290</v>
      </c>
      <c r="C302" s="1">
        <f t="shared" si="18"/>
        <v>1100.0182784660665</v>
      </c>
      <c r="F302" s="12">
        <f t="shared" si="16"/>
        <v>0.36164984497514513</v>
      </c>
      <c r="H302" s="8">
        <f t="shared" si="19"/>
        <v>1.1885950207335405E-4</v>
      </c>
      <c r="K302" s="1">
        <f t="shared" si="17"/>
        <v>100.01827846606648</v>
      </c>
    </row>
    <row r="303" spans="2:11" s="1" customFormat="1" ht="19" x14ac:dyDescent="0.3">
      <c r="B303" s="11">
        <v>291</v>
      </c>
      <c r="C303" s="1">
        <f t="shared" si="18"/>
        <v>1100.3799283110416</v>
      </c>
      <c r="F303" s="12">
        <f t="shared" si="16"/>
        <v>0.36176874355431504</v>
      </c>
      <c r="H303" s="8">
        <f t="shared" si="19"/>
        <v>1.1889857916991264E-4</v>
      </c>
      <c r="K303" s="1">
        <f t="shared" si="17"/>
        <v>100.37992831104157</v>
      </c>
    </row>
    <row r="304" spans="2:11" s="1" customFormat="1" ht="19" x14ac:dyDescent="0.3">
      <c r="B304" s="11">
        <v>292</v>
      </c>
      <c r="C304" s="1">
        <f t="shared" si="18"/>
        <v>1100.741697054596</v>
      </c>
      <c r="F304" s="12">
        <f t="shared" si="16"/>
        <v>0.36188768122342879</v>
      </c>
      <c r="H304" s="8">
        <f t="shared" si="19"/>
        <v>1.1893766911375003E-4</v>
      </c>
      <c r="K304" s="1">
        <f t="shared" si="17"/>
        <v>100.74169705459599</v>
      </c>
    </row>
    <row r="305" spans="2:11" s="1" customFormat="1" ht="19" x14ac:dyDescent="0.3">
      <c r="B305" s="11">
        <v>293</v>
      </c>
      <c r="C305" s="1">
        <f t="shared" si="18"/>
        <v>1101.1035847358194</v>
      </c>
      <c r="F305" s="12">
        <f t="shared" si="16"/>
        <v>0.36200665799533788</v>
      </c>
      <c r="H305" s="8">
        <f t="shared" si="19"/>
        <v>1.1897677190908507E-4</v>
      </c>
      <c r="K305" s="1">
        <f t="shared" si="17"/>
        <v>101.10358473581937</v>
      </c>
    </row>
    <row r="306" spans="2:11" s="1" customFormat="1" ht="19" x14ac:dyDescent="0.3">
      <c r="B306" s="11">
        <v>294</v>
      </c>
      <c r="C306" s="1">
        <f t="shared" si="18"/>
        <v>1101.4655913938147</v>
      </c>
      <c r="F306" s="12">
        <f t="shared" si="16"/>
        <v>0.36212567388289801</v>
      </c>
      <c r="H306" s="8">
        <f t="shared" si="19"/>
        <v>1.1901588756013659E-4</v>
      </c>
      <c r="K306" s="1">
        <f t="shared" si="17"/>
        <v>101.46559139381475</v>
      </c>
    </row>
    <row r="307" spans="2:11" s="1" customFormat="1" ht="19" x14ac:dyDescent="0.3">
      <c r="B307" s="11">
        <v>295</v>
      </c>
      <c r="C307" s="1">
        <f t="shared" si="18"/>
        <v>1101.8277170676977</v>
      </c>
      <c r="F307" s="12">
        <f t="shared" si="16"/>
        <v>0.36224472889896908</v>
      </c>
      <c r="H307" s="8">
        <f t="shared" si="19"/>
        <v>1.1905501607106794E-4</v>
      </c>
      <c r="K307" s="1">
        <f t="shared" si="17"/>
        <v>101.82771706769768</v>
      </c>
    </row>
    <row r="308" spans="2:11" s="1" customFormat="1" ht="19" x14ac:dyDescent="0.3">
      <c r="B308" s="11">
        <v>296</v>
      </c>
      <c r="C308" s="1">
        <f t="shared" si="18"/>
        <v>1102.1899617965967</v>
      </c>
      <c r="F308" s="12">
        <f t="shared" si="16"/>
        <v>0.36236382305641535</v>
      </c>
      <c r="H308" s="8">
        <f t="shared" si="19"/>
        <v>1.190941574462645E-4</v>
      </c>
      <c r="K308" s="1">
        <f t="shared" si="17"/>
        <v>102.18996179659666</v>
      </c>
    </row>
    <row r="309" spans="2:11" s="1" customFormat="1" ht="19" x14ac:dyDescent="0.3">
      <c r="B309" s="11">
        <v>297</v>
      </c>
      <c r="C309" s="1">
        <f t="shared" si="18"/>
        <v>1102.5523256196532</v>
      </c>
      <c r="F309" s="12">
        <f t="shared" si="16"/>
        <v>0.36248295636810512</v>
      </c>
      <c r="H309" s="8">
        <f t="shared" si="19"/>
        <v>1.1913331168977859E-4</v>
      </c>
      <c r="K309" s="1">
        <f t="shared" si="17"/>
        <v>102.55232561965317</v>
      </c>
    </row>
    <row r="310" spans="2:11" s="1" customFormat="1" ht="19" x14ac:dyDescent="0.3">
      <c r="B310" s="11">
        <v>298</v>
      </c>
      <c r="C310" s="1">
        <f t="shared" si="18"/>
        <v>1102.9148085760212</v>
      </c>
      <c r="F310" s="12">
        <f t="shared" si="16"/>
        <v>0.36260212884691112</v>
      </c>
      <c r="H310" s="8">
        <f t="shared" si="19"/>
        <v>1.1917247880599557E-4</v>
      </c>
      <c r="K310" s="1">
        <f t="shared" si="17"/>
        <v>102.91480857602119</v>
      </c>
    </row>
    <row r="311" spans="2:11" s="1" customFormat="1" ht="19" x14ac:dyDescent="0.3">
      <c r="B311" s="11">
        <v>299</v>
      </c>
      <c r="C311" s="1">
        <f t="shared" si="18"/>
        <v>1103.2774107048681</v>
      </c>
      <c r="F311" s="12">
        <f t="shared" si="16"/>
        <v>0.36272134050571003</v>
      </c>
      <c r="H311" s="8">
        <f t="shared" si="19"/>
        <v>1.1921165879891227E-4</v>
      </c>
      <c r="K311" s="1">
        <f t="shared" si="17"/>
        <v>103.27741070486809</v>
      </c>
    </row>
    <row r="312" spans="2:11" s="1" customFormat="1" ht="19" x14ac:dyDescent="0.3">
      <c r="B312" s="11">
        <v>300</v>
      </c>
      <c r="C312" s="1">
        <f t="shared" si="18"/>
        <v>1103.6401320453738</v>
      </c>
      <c r="F312" s="12">
        <f t="shared" si="16"/>
        <v>0.36284059135738311</v>
      </c>
      <c r="H312" s="8">
        <f t="shared" si="19"/>
        <v>1.1925085167308058E-4</v>
      </c>
      <c r="K312" s="1">
        <f t="shared" si="17"/>
        <v>103.64013204537378</v>
      </c>
    </row>
    <row r="313" spans="2:11" s="1" customFormat="1" ht="19" x14ac:dyDescent="0.3">
      <c r="B313" s="11">
        <v>301</v>
      </c>
      <c r="C313" s="1">
        <f t="shared" si="18"/>
        <v>1104.0029726367311</v>
      </c>
      <c r="F313" s="12">
        <f t="shared" si="16"/>
        <v>0.36295988141481567</v>
      </c>
      <c r="H313" s="8">
        <f t="shared" si="19"/>
        <v>1.1929005743255283E-4</v>
      </c>
      <c r="K313" s="1">
        <f t="shared" si="17"/>
        <v>104.0029726367311</v>
      </c>
    </row>
    <row r="314" spans="2:11" s="1" customFormat="1" ht="19" x14ac:dyDescent="0.3">
      <c r="B314" s="11">
        <v>302</v>
      </c>
      <c r="C314" s="1">
        <f t="shared" si="18"/>
        <v>1104.3659325181459</v>
      </c>
      <c r="F314" s="12">
        <f t="shared" si="16"/>
        <v>0.36307921069089727</v>
      </c>
      <c r="H314" s="8">
        <f t="shared" si="19"/>
        <v>1.1932927608160337E-4</v>
      </c>
      <c r="K314" s="1">
        <f t="shared" si="17"/>
        <v>104.36593251814588</v>
      </c>
    </row>
    <row r="315" spans="2:11" s="1" customFormat="1" ht="19" x14ac:dyDescent="0.3">
      <c r="B315" s="11">
        <v>303</v>
      </c>
      <c r="C315" s="1">
        <f t="shared" si="18"/>
        <v>1104.7290117288367</v>
      </c>
      <c r="F315" s="12">
        <f t="shared" si="16"/>
        <v>0.36319857919852166</v>
      </c>
      <c r="H315" s="8">
        <f t="shared" si="19"/>
        <v>1.1936850762439555E-4</v>
      </c>
      <c r="K315" s="1">
        <f t="shared" si="17"/>
        <v>104.72901172883667</v>
      </c>
    </row>
    <row r="316" spans="2:11" s="21" customFormat="1" ht="19" x14ac:dyDescent="0.3">
      <c r="B316" s="22">
        <v>304</v>
      </c>
      <c r="C316" s="21">
        <f t="shared" si="18"/>
        <v>1105.0922103080352</v>
      </c>
      <c r="F316" s="23">
        <f t="shared" si="16"/>
        <v>0.36331798695058687</v>
      </c>
      <c r="H316" s="24">
        <f t="shared" si="19"/>
        <v>1.1940775206520371E-4</v>
      </c>
      <c r="K316" s="21">
        <f t="shared" si="17"/>
        <v>105.09221030803519</v>
      </c>
    </row>
    <row r="317" spans="2:11" s="1" customFormat="1" ht="19" x14ac:dyDescent="0.3">
      <c r="B317" s="11">
        <v>305</v>
      </c>
      <c r="C317" s="1">
        <f t="shared" si="18"/>
        <v>1105.4555282949857</v>
      </c>
      <c r="F317" s="12">
        <f t="shared" si="16"/>
        <v>0.36343743395999528</v>
      </c>
      <c r="H317" s="8">
        <f t="shared" si="19"/>
        <v>1.1944700940841324E-4</v>
      </c>
      <c r="K317" s="1">
        <f t="shared" si="17"/>
        <v>105.4555282949857</v>
      </c>
    </row>
    <row r="318" spans="2:11" s="1" customFormat="1" ht="19" x14ac:dyDescent="0.3">
      <c r="B318" s="11">
        <v>306</v>
      </c>
      <c r="C318" s="1">
        <f t="shared" si="18"/>
        <v>1105.8189657289456</v>
      </c>
      <c r="F318" s="12">
        <f t="shared" si="16"/>
        <v>0.36355692023965336</v>
      </c>
      <c r="H318" s="8">
        <f t="shared" si="19"/>
        <v>1.1948627965807646E-4</v>
      </c>
      <c r="K318" s="1">
        <f t="shared" si="17"/>
        <v>105.81896572894561</v>
      </c>
    </row>
    <row r="319" spans="2:11" s="1" customFormat="1" ht="19" x14ac:dyDescent="0.3">
      <c r="B319" s="11">
        <v>307</v>
      </c>
      <c r="C319" s="1">
        <f t="shared" si="18"/>
        <v>1106.1825226491853</v>
      </c>
      <c r="F319" s="12">
        <f t="shared" si="16"/>
        <v>0.36367644580247188</v>
      </c>
      <c r="H319" s="8">
        <f t="shared" si="19"/>
        <v>1.1952556281852322E-4</v>
      </c>
      <c r="K319" s="1">
        <f t="shared" si="17"/>
        <v>106.18252264918533</v>
      </c>
    </row>
    <row r="320" spans="2:11" s="1" customFormat="1" ht="19" x14ac:dyDescent="0.3">
      <c r="B320" s="11">
        <v>308</v>
      </c>
      <c r="C320" s="1">
        <f t="shared" si="18"/>
        <v>1106.5461990949877</v>
      </c>
      <c r="F320" s="12">
        <f t="shared" si="16"/>
        <v>0.36379601066136585</v>
      </c>
      <c r="H320" s="8">
        <f t="shared" si="19"/>
        <v>1.1956485889397239E-4</v>
      </c>
      <c r="K320" s="1">
        <f t="shared" si="17"/>
        <v>106.54619909498774</v>
      </c>
    </row>
    <row r="321" spans="2:11" s="1" customFormat="1" ht="19" x14ac:dyDescent="0.3">
      <c r="B321" s="11">
        <v>309</v>
      </c>
      <c r="C321" s="1">
        <f t="shared" si="18"/>
        <v>1106.9099951056492</v>
      </c>
      <c r="F321" s="12">
        <f t="shared" si="16"/>
        <v>0.3639156148292545</v>
      </c>
      <c r="H321" s="8">
        <f t="shared" si="19"/>
        <v>1.1960416788864281E-4</v>
      </c>
      <c r="K321" s="1">
        <f t="shared" si="17"/>
        <v>106.90999510564916</v>
      </c>
    </row>
    <row r="322" spans="2:11" s="1" customFormat="1" ht="19" x14ac:dyDescent="0.3">
      <c r="B322" s="11">
        <v>310</v>
      </c>
      <c r="C322" s="1">
        <f t="shared" si="18"/>
        <v>1107.2739107204784</v>
      </c>
      <c r="F322" s="12">
        <f t="shared" si="16"/>
        <v>0.36403525831906142</v>
      </c>
      <c r="H322" s="8">
        <f t="shared" si="19"/>
        <v>1.1964348980691986E-4</v>
      </c>
      <c r="K322" s="1">
        <f t="shared" si="17"/>
        <v>107.2739107204784</v>
      </c>
    </row>
    <row r="323" spans="2:11" s="1" customFormat="1" ht="19" x14ac:dyDescent="0.3">
      <c r="B323" s="11">
        <v>311</v>
      </c>
      <c r="C323" s="1">
        <f t="shared" si="18"/>
        <v>1107.6379459787975</v>
      </c>
      <c r="F323" s="12">
        <f t="shared" si="16"/>
        <v>0.36415494114371422</v>
      </c>
      <c r="H323" s="8">
        <f t="shared" si="19"/>
        <v>1.1968282465280033E-4</v>
      </c>
      <c r="K323" s="1">
        <f t="shared" si="17"/>
        <v>107.63794597879746</v>
      </c>
    </row>
    <row r="324" spans="2:11" s="1" customFormat="1" ht="19" x14ac:dyDescent="0.3">
      <c r="B324" s="11">
        <v>312</v>
      </c>
      <c r="C324" s="1">
        <f t="shared" si="18"/>
        <v>1108.0021009199411</v>
      </c>
      <c r="F324" s="12">
        <f t="shared" si="16"/>
        <v>0.364274663316145</v>
      </c>
      <c r="H324" s="8">
        <f t="shared" si="19"/>
        <v>1.1972217243078065E-4</v>
      </c>
      <c r="K324" s="1">
        <f t="shared" si="17"/>
        <v>108.00210091994109</v>
      </c>
    </row>
    <row r="325" spans="2:11" s="1" customFormat="1" ht="19" x14ac:dyDescent="0.3">
      <c r="B325" s="11">
        <v>313</v>
      </c>
      <c r="C325" s="1">
        <f t="shared" si="18"/>
        <v>1108.3663755832572</v>
      </c>
      <c r="F325" s="12">
        <f t="shared" si="16"/>
        <v>0.36439442484929008</v>
      </c>
      <c r="H325" s="8">
        <f t="shared" si="19"/>
        <v>1.1976153314507965E-4</v>
      </c>
      <c r="K325" s="1">
        <f t="shared" si="17"/>
        <v>108.3663755832572</v>
      </c>
    </row>
    <row r="326" spans="2:11" s="1" customFormat="1" ht="19" x14ac:dyDescent="0.3">
      <c r="B326" s="11">
        <v>314</v>
      </c>
      <c r="C326" s="1">
        <f t="shared" si="18"/>
        <v>1108.7307700081064</v>
      </c>
      <c r="F326" s="12">
        <f t="shared" si="16"/>
        <v>0.36451422575608983</v>
      </c>
      <c r="H326" s="8">
        <f t="shared" si="19"/>
        <v>1.1980090679974964E-4</v>
      </c>
      <c r="K326" s="1">
        <f t="shared" si="17"/>
        <v>108.73077000810645</v>
      </c>
    </row>
    <row r="327" spans="2:11" s="1" customFormat="1" ht="19" x14ac:dyDescent="0.3">
      <c r="B327" s="11">
        <v>315</v>
      </c>
      <c r="C327" s="1">
        <f t="shared" si="18"/>
        <v>1109.0952842338625</v>
      </c>
      <c r="F327" s="12">
        <f t="shared" si="16"/>
        <v>0.364634066049489</v>
      </c>
      <c r="H327" s="8">
        <f t="shared" si="19"/>
        <v>1.1984029339917601E-4</v>
      </c>
      <c r="K327" s="1">
        <f t="shared" si="17"/>
        <v>109.09528423386246</v>
      </c>
    </row>
    <row r="328" spans="2:11" s="1" customFormat="1" ht="19" x14ac:dyDescent="0.3">
      <c r="B328" s="11">
        <v>316</v>
      </c>
      <c r="C328" s="1">
        <f t="shared" si="18"/>
        <v>1109.459918299912</v>
      </c>
      <c r="F328" s="12">
        <f t="shared" si="16"/>
        <v>0.36475394574243686</v>
      </c>
      <c r="H328" s="8">
        <f t="shared" si="19"/>
        <v>1.1987969294785517E-4</v>
      </c>
      <c r="K328" s="1">
        <f t="shared" si="17"/>
        <v>109.45991829991203</v>
      </c>
    </row>
    <row r="329" spans="2:11" s="1" customFormat="1" ht="19" x14ac:dyDescent="0.3">
      <c r="B329" s="11">
        <v>317</v>
      </c>
      <c r="C329" s="1">
        <f t="shared" si="18"/>
        <v>1109.8246722456545</v>
      </c>
      <c r="F329" s="12">
        <f t="shared" si="16"/>
        <v>0.36487386484788636</v>
      </c>
      <c r="H329" s="8">
        <f t="shared" si="19"/>
        <v>1.1991910544950635E-4</v>
      </c>
      <c r="K329" s="1">
        <f t="shared" si="17"/>
        <v>109.82467224565448</v>
      </c>
    </row>
    <row r="330" spans="2:11" s="1" customFormat="1" ht="19" x14ac:dyDescent="0.3">
      <c r="B330" s="11">
        <v>318</v>
      </c>
      <c r="C330" s="1">
        <f t="shared" si="18"/>
        <v>1110.1895461105023</v>
      </c>
      <c r="F330" s="12">
        <f t="shared" si="16"/>
        <v>0.36499382337879527</v>
      </c>
      <c r="H330" s="8">
        <f t="shared" si="19"/>
        <v>1.1995853090890352E-4</v>
      </c>
      <c r="K330" s="1">
        <f t="shared" si="17"/>
        <v>110.18954611050231</v>
      </c>
    </row>
    <row r="331" spans="2:11" s="1" customFormat="1" ht="19" x14ac:dyDescent="0.3">
      <c r="B331" s="11">
        <v>319</v>
      </c>
      <c r="C331" s="1">
        <f t="shared" si="18"/>
        <v>1110.5545399338812</v>
      </c>
      <c r="F331" s="12">
        <f t="shared" si="16"/>
        <v>0.36511382134812531</v>
      </c>
      <c r="H331" s="8">
        <f t="shared" si="19"/>
        <v>1.1999796933004347E-4</v>
      </c>
      <c r="K331" s="1">
        <f t="shared" si="17"/>
        <v>110.55453993388119</v>
      </c>
    </row>
    <row r="332" spans="2:11" s="1" customFormat="1" ht="19" x14ac:dyDescent="0.3">
      <c r="B332" s="11">
        <v>320</v>
      </c>
      <c r="C332" s="1">
        <f t="shared" si="18"/>
        <v>1110.9196537552293</v>
      </c>
      <c r="F332" s="12">
        <f t="shared" ref="F332:F377" si="20">C332*$C$3/365</f>
        <v>0.36523385876884251</v>
      </c>
      <c r="H332" s="8">
        <f t="shared" si="19"/>
        <v>1.2003742071720058E-4</v>
      </c>
      <c r="K332" s="1">
        <f t="shared" si="17"/>
        <v>110.91965375522932</v>
      </c>
    </row>
    <row r="333" spans="2:11" s="1" customFormat="1" ht="19" x14ac:dyDescent="0.3">
      <c r="B333" s="11">
        <v>321</v>
      </c>
      <c r="C333" s="1">
        <f t="shared" si="18"/>
        <v>1111.2848876139981</v>
      </c>
      <c r="F333" s="12">
        <f t="shared" si="20"/>
        <v>0.36535393565391716</v>
      </c>
      <c r="H333" s="8">
        <f t="shared" si="19"/>
        <v>1.200768850746492E-4</v>
      </c>
      <c r="K333" s="1">
        <f t="shared" ref="K333:K377" si="21">C333-$C$12</f>
        <v>111.28488761399808</v>
      </c>
    </row>
    <row r="334" spans="2:11" s="1" customFormat="1" ht="19" x14ac:dyDescent="0.3">
      <c r="B334" s="11">
        <v>322</v>
      </c>
      <c r="C334" s="1">
        <f t="shared" ref="C334:C377" si="22">C333+F333+E334</f>
        <v>1111.650241549652</v>
      </c>
      <c r="F334" s="12">
        <f t="shared" si="20"/>
        <v>0.36547405201632394</v>
      </c>
      <c r="H334" s="8">
        <f t="shared" ref="H334:H377" si="23">F334-F333</f>
        <v>1.201163624067747E-4</v>
      </c>
      <c r="K334" s="1">
        <f t="shared" si="21"/>
        <v>111.65024154965204</v>
      </c>
    </row>
    <row r="335" spans="2:11" s="1" customFormat="1" ht="19" x14ac:dyDescent="0.3">
      <c r="B335" s="11">
        <v>323</v>
      </c>
      <c r="C335" s="1">
        <f t="shared" si="22"/>
        <v>1112.0157156016683</v>
      </c>
      <c r="F335" s="12">
        <f t="shared" si="20"/>
        <v>0.36559420786904157</v>
      </c>
      <c r="H335" s="8">
        <f t="shared" si="23"/>
        <v>1.2015585271762941E-4</v>
      </c>
      <c r="K335" s="1">
        <f t="shared" si="21"/>
        <v>112.01571560166826</v>
      </c>
    </row>
    <row r="336" spans="2:11" s="1" customFormat="1" ht="19" x14ac:dyDescent="0.3">
      <c r="B336" s="11">
        <v>324</v>
      </c>
      <c r="C336" s="1">
        <f t="shared" si="22"/>
        <v>1112.3813098095372</v>
      </c>
      <c r="F336" s="12">
        <f t="shared" si="20"/>
        <v>0.36571440322505339</v>
      </c>
      <c r="H336" s="8">
        <f t="shared" si="23"/>
        <v>1.2019535601182074E-4</v>
      </c>
      <c r="K336" s="1">
        <f t="shared" si="21"/>
        <v>112.38130980953724</v>
      </c>
    </row>
    <row r="337" spans="2:11" s="1" customFormat="1" ht="19" x14ac:dyDescent="0.3">
      <c r="B337" s="11">
        <v>325</v>
      </c>
      <c r="C337" s="1">
        <f t="shared" si="22"/>
        <v>1112.7470242127622</v>
      </c>
      <c r="F337" s="12">
        <f t="shared" si="20"/>
        <v>0.36583463809734645</v>
      </c>
      <c r="H337" s="8">
        <f t="shared" si="23"/>
        <v>1.2023487229306795E-4</v>
      </c>
      <c r="K337" s="1">
        <f t="shared" si="21"/>
        <v>112.7470242127622</v>
      </c>
    </row>
    <row r="338" spans="2:11" s="1" customFormat="1" ht="19" x14ac:dyDescent="0.3">
      <c r="B338" s="11">
        <v>326</v>
      </c>
      <c r="C338" s="1">
        <f t="shared" si="22"/>
        <v>1113.1128588508595</v>
      </c>
      <c r="F338" s="12">
        <f t="shared" si="20"/>
        <v>0.36595491249891271</v>
      </c>
      <c r="H338" s="8">
        <f t="shared" si="23"/>
        <v>1.2027440156625602E-4</v>
      </c>
      <c r="K338" s="1">
        <f t="shared" si="21"/>
        <v>113.11285885085954</v>
      </c>
    </row>
    <row r="339" spans="2:11" s="1" customFormat="1" ht="19" x14ac:dyDescent="0.3">
      <c r="B339" s="11">
        <v>327</v>
      </c>
      <c r="C339" s="1">
        <f t="shared" si="22"/>
        <v>1113.4788137633584</v>
      </c>
      <c r="F339" s="12">
        <f t="shared" si="20"/>
        <v>0.36607522644274793</v>
      </c>
      <c r="H339" s="8">
        <f t="shared" si="23"/>
        <v>1.2031394383521521E-4</v>
      </c>
      <c r="K339" s="1">
        <f t="shared" si="21"/>
        <v>113.4788137633584</v>
      </c>
    </row>
    <row r="340" spans="2:11" s="1" customFormat="1" ht="19" x14ac:dyDescent="0.3">
      <c r="B340" s="11">
        <v>328</v>
      </c>
      <c r="C340" s="1">
        <f t="shared" si="22"/>
        <v>1113.8448889898011</v>
      </c>
      <c r="F340" s="12">
        <f t="shared" si="20"/>
        <v>0.36619557994185242</v>
      </c>
      <c r="H340" s="8">
        <f t="shared" si="23"/>
        <v>1.2035349910449744E-4</v>
      </c>
      <c r="K340" s="1">
        <f t="shared" si="21"/>
        <v>113.84488898980112</v>
      </c>
    </row>
    <row r="341" spans="2:11" s="1" customFormat="1" ht="19" x14ac:dyDescent="0.3">
      <c r="B341" s="11">
        <v>329</v>
      </c>
      <c r="C341" s="1">
        <f t="shared" si="22"/>
        <v>1114.211084569743</v>
      </c>
      <c r="F341" s="12">
        <f t="shared" si="20"/>
        <v>0.36631597300923052</v>
      </c>
      <c r="H341" s="8">
        <f t="shared" si="23"/>
        <v>1.2039306737809952E-4</v>
      </c>
      <c r="K341" s="1">
        <f t="shared" si="21"/>
        <v>114.21108456974298</v>
      </c>
    </row>
    <row r="342" spans="2:11" s="1" customFormat="1" ht="19" x14ac:dyDescent="0.3">
      <c r="B342" s="11">
        <v>330</v>
      </c>
      <c r="C342" s="1">
        <f t="shared" si="22"/>
        <v>1114.5774005427522</v>
      </c>
      <c r="F342" s="12">
        <f t="shared" si="20"/>
        <v>0.3664364056578911</v>
      </c>
      <c r="H342" s="8">
        <f t="shared" si="23"/>
        <v>1.2043264866057335E-4</v>
      </c>
      <c r="K342" s="1">
        <f t="shared" si="21"/>
        <v>114.57740054275223</v>
      </c>
    </row>
    <row r="343" spans="2:11" s="1" customFormat="1" ht="19" x14ac:dyDescent="0.3">
      <c r="B343" s="11">
        <v>331</v>
      </c>
      <c r="C343" s="1">
        <f t="shared" si="22"/>
        <v>1114.9438369484101</v>
      </c>
      <c r="F343" s="12">
        <f t="shared" si="20"/>
        <v>0.36655687790084712</v>
      </c>
      <c r="H343" s="8">
        <f t="shared" si="23"/>
        <v>1.2047224295602676E-4</v>
      </c>
      <c r="K343" s="1">
        <f t="shared" si="21"/>
        <v>114.94383694841008</v>
      </c>
    </row>
    <row r="344" spans="2:11" s="1" customFormat="1" ht="19" x14ac:dyDescent="0.3">
      <c r="B344" s="11">
        <v>332</v>
      </c>
      <c r="C344" s="1">
        <f t="shared" si="22"/>
        <v>1115.3103938263109</v>
      </c>
      <c r="F344" s="12">
        <f t="shared" si="20"/>
        <v>0.36667738975111586</v>
      </c>
      <c r="H344" s="8">
        <f t="shared" si="23"/>
        <v>1.2051185026873412E-4</v>
      </c>
      <c r="K344" s="1">
        <f t="shared" si="21"/>
        <v>115.31039382631093</v>
      </c>
    </row>
    <row r="345" spans="2:11" s="1" customFormat="1" ht="19" x14ac:dyDescent="0.3">
      <c r="B345" s="11">
        <v>333</v>
      </c>
      <c r="C345" s="1">
        <f t="shared" si="22"/>
        <v>1115.6770712160621</v>
      </c>
      <c r="F345" s="12">
        <f t="shared" si="20"/>
        <v>0.36679794122171905</v>
      </c>
      <c r="H345" s="8">
        <f t="shared" si="23"/>
        <v>1.2055147060319182E-4</v>
      </c>
      <c r="K345" s="1">
        <f t="shared" si="21"/>
        <v>115.67707121606213</v>
      </c>
    </row>
    <row r="346" spans="2:11" s="21" customFormat="1" ht="19" x14ac:dyDescent="0.3">
      <c r="B346" s="22">
        <v>334</v>
      </c>
      <c r="C346" s="21">
        <f t="shared" si="22"/>
        <v>1116.0438691572838</v>
      </c>
      <c r="F346" s="23">
        <f t="shared" si="20"/>
        <v>0.36691853232568233</v>
      </c>
      <c r="H346" s="24">
        <f t="shared" si="23"/>
        <v>1.2059110396328565E-4</v>
      </c>
      <c r="K346" s="21">
        <f t="shared" si="21"/>
        <v>116.04386915728378</v>
      </c>
    </row>
    <row r="347" spans="2:11" s="1" customFormat="1" ht="19" x14ac:dyDescent="0.3">
      <c r="B347" s="11">
        <v>335</v>
      </c>
      <c r="C347" s="1">
        <f t="shared" si="22"/>
        <v>1116.4107876896094</v>
      </c>
      <c r="F347" s="12">
        <f t="shared" si="20"/>
        <v>0.36703916307603596</v>
      </c>
      <c r="H347" s="8">
        <f t="shared" si="23"/>
        <v>1.2063075035362303E-4</v>
      </c>
      <c r="K347" s="1">
        <f t="shared" si="21"/>
        <v>116.41078768960938</v>
      </c>
    </row>
    <row r="348" spans="2:11" s="1" customFormat="1" ht="19" x14ac:dyDescent="0.3">
      <c r="B348" s="11">
        <v>336</v>
      </c>
      <c r="C348" s="1">
        <f t="shared" si="22"/>
        <v>1116.7778268526854</v>
      </c>
      <c r="F348" s="12">
        <f t="shared" si="20"/>
        <v>0.36715983348581432</v>
      </c>
      <c r="H348" s="8">
        <f t="shared" si="23"/>
        <v>1.2067040977836729E-4</v>
      </c>
      <c r="K348" s="1">
        <f t="shared" si="21"/>
        <v>116.77782685268539</v>
      </c>
    </row>
    <row r="349" spans="2:11" s="1" customFormat="1" ht="19" x14ac:dyDescent="0.3">
      <c r="B349" s="11">
        <v>337</v>
      </c>
      <c r="C349" s="1">
        <f t="shared" si="22"/>
        <v>1117.1449866861713</v>
      </c>
      <c r="F349" s="12">
        <f t="shared" si="20"/>
        <v>0.36728054356805628</v>
      </c>
      <c r="H349" s="8">
        <f t="shared" si="23"/>
        <v>1.2071008224195934E-4</v>
      </c>
      <c r="K349" s="1">
        <f t="shared" si="21"/>
        <v>117.14498668617125</v>
      </c>
    </row>
    <row r="350" spans="2:11" s="1" customFormat="1" ht="19" x14ac:dyDescent="0.3">
      <c r="B350" s="11">
        <v>338</v>
      </c>
      <c r="C350" s="1">
        <f t="shared" si="22"/>
        <v>1117.5122672297393</v>
      </c>
      <c r="F350" s="12">
        <f t="shared" si="20"/>
        <v>0.36740129333580474</v>
      </c>
      <c r="H350" s="8">
        <f t="shared" si="23"/>
        <v>1.2074976774845148E-4</v>
      </c>
      <c r="K350" s="1">
        <f t="shared" si="21"/>
        <v>117.51226722973934</v>
      </c>
    </row>
    <row r="351" spans="2:11" s="1" customFormat="1" ht="19" x14ac:dyDescent="0.3">
      <c r="B351" s="11">
        <v>339</v>
      </c>
      <c r="C351" s="1">
        <f t="shared" si="22"/>
        <v>1117.8796685230752</v>
      </c>
      <c r="F351" s="12">
        <f t="shared" si="20"/>
        <v>0.36752208280210696</v>
      </c>
      <c r="H351" s="8">
        <f t="shared" si="23"/>
        <v>1.2078946630222909E-4</v>
      </c>
      <c r="K351" s="1">
        <f t="shared" si="21"/>
        <v>117.87966852307522</v>
      </c>
    </row>
    <row r="352" spans="2:11" s="1" customFormat="1" ht="19" x14ac:dyDescent="0.3">
      <c r="B352" s="11">
        <v>340</v>
      </c>
      <c r="C352" s="1">
        <f t="shared" si="22"/>
        <v>1118.2471906058772</v>
      </c>
      <c r="F352" s="12">
        <f t="shared" si="20"/>
        <v>0.36764291198001442</v>
      </c>
      <c r="H352" s="8">
        <f t="shared" si="23"/>
        <v>1.2082917790745551E-4</v>
      </c>
      <c r="K352" s="1">
        <f t="shared" si="21"/>
        <v>118.24719060587722</v>
      </c>
    </row>
    <row r="353" spans="2:11" s="1" customFormat="1" ht="19" x14ac:dyDescent="0.3">
      <c r="B353" s="11">
        <v>341</v>
      </c>
      <c r="C353" s="1">
        <f t="shared" si="22"/>
        <v>1118.6148335178573</v>
      </c>
      <c r="F353" s="12">
        <f t="shared" si="20"/>
        <v>0.36776378088258321</v>
      </c>
      <c r="H353" s="8">
        <f t="shared" si="23"/>
        <v>1.2086890256879368E-4</v>
      </c>
      <c r="K353" s="1">
        <f t="shared" si="21"/>
        <v>118.61483351785728</v>
      </c>
    </row>
    <row r="354" spans="2:11" s="1" customFormat="1" ht="19" x14ac:dyDescent="0.3">
      <c r="B354" s="11">
        <v>342</v>
      </c>
      <c r="C354" s="1">
        <f t="shared" si="22"/>
        <v>1118.9825972987398</v>
      </c>
      <c r="F354" s="12">
        <f t="shared" si="20"/>
        <v>0.36788468952287334</v>
      </c>
      <c r="H354" s="8">
        <f t="shared" si="23"/>
        <v>1.2090864029012938E-4</v>
      </c>
      <c r="K354" s="1">
        <f t="shared" si="21"/>
        <v>118.98259729873985</v>
      </c>
    </row>
    <row r="355" spans="2:11" s="1" customFormat="1" ht="19" x14ac:dyDescent="0.3">
      <c r="B355" s="11">
        <v>343</v>
      </c>
      <c r="C355" s="1">
        <f t="shared" si="22"/>
        <v>1119.3504819882628</v>
      </c>
      <c r="F355" s="12">
        <f t="shared" si="20"/>
        <v>0.36800563791394936</v>
      </c>
      <c r="H355" s="8">
        <f t="shared" si="23"/>
        <v>1.2094839107601452E-4</v>
      </c>
      <c r="K355" s="1">
        <f t="shared" si="21"/>
        <v>119.3504819882628</v>
      </c>
    </row>
    <row r="356" spans="2:11" s="1" customFormat="1" ht="19" x14ac:dyDescent="0.3">
      <c r="B356" s="11">
        <v>344</v>
      </c>
      <c r="C356" s="1">
        <f t="shared" si="22"/>
        <v>1119.7184876261767</v>
      </c>
      <c r="F356" s="12">
        <f t="shared" si="20"/>
        <v>0.36812662606888003</v>
      </c>
      <c r="H356" s="8">
        <f t="shared" si="23"/>
        <v>1.2098815493066795E-4</v>
      </c>
      <c r="K356" s="1">
        <f t="shared" si="21"/>
        <v>119.71848762617674</v>
      </c>
    </row>
    <row r="357" spans="2:11" s="1" customFormat="1" ht="19" x14ac:dyDescent="0.3">
      <c r="B357" s="11">
        <v>345</v>
      </c>
      <c r="C357" s="1">
        <f t="shared" si="22"/>
        <v>1120.0866142522457</v>
      </c>
      <c r="F357" s="12">
        <f t="shared" si="20"/>
        <v>0.36824765400073833</v>
      </c>
      <c r="H357" s="8">
        <f t="shared" si="23"/>
        <v>1.2102793185830851E-4</v>
      </c>
      <c r="K357" s="1">
        <f t="shared" si="21"/>
        <v>120.08661425224568</v>
      </c>
    </row>
    <row r="358" spans="2:11" s="1" customFormat="1" ht="19" x14ac:dyDescent="0.3">
      <c r="B358" s="11">
        <v>346</v>
      </c>
      <c r="C358" s="1">
        <f t="shared" si="22"/>
        <v>1120.4548619062464</v>
      </c>
      <c r="F358" s="12">
        <f t="shared" si="20"/>
        <v>0.36836872172260154</v>
      </c>
      <c r="H358" s="8">
        <f t="shared" si="23"/>
        <v>1.2106772186321058E-4</v>
      </c>
      <c r="K358" s="1">
        <f t="shared" si="21"/>
        <v>120.45486190624638</v>
      </c>
    </row>
    <row r="359" spans="2:11" s="1" customFormat="1" ht="19" x14ac:dyDescent="0.3">
      <c r="B359" s="11">
        <v>347</v>
      </c>
      <c r="C359" s="1">
        <f t="shared" si="22"/>
        <v>1120.823230627969</v>
      </c>
      <c r="F359" s="12">
        <f t="shared" si="20"/>
        <v>0.36848982924755147</v>
      </c>
      <c r="H359" s="8">
        <f t="shared" si="23"/>
        <v>1.2110752494992605E-4</v>
      </c>
      <c r="K359" s="1">
        <f t="shared" si="21"/>
        <v>120.823230627969</v>
      </c>
    </row>
    <row r="360" spans="2:11" s="1" customFormat="1" ht="19" x14ac:dyDescent="0.3">
      <c r="B360" s="11">
        <v>348</v>
      </c>
      <c r="C360" s="1">
        <f t="shared" si="22"/>
        <v>1121.1917204572167</v>
      </c>
      <c r="F360" s="12">
        <f t="shared" si="20"/>
        <v>0.36861097658867398</v>
      </c>
      <c r="H360" s="8">
        <f t="shared" si="23"/>
        <v>1.2114734112250725E-4</v>
      </c>
      <c r="K360" s="1">
        <f t="shared" si="21"/>
        <v>121.19172045721666</v>
      </c>
    </row>
    <row r="361" spans="2:11" s="1" customFormat="1" ht="19" x14ac:dyDescent="0.3">
      <c r="B361" s="11">
        <v>349</v>
      </c>
      <c r="C361" s="1">
        <f t="shared" si="22"/>
        <v>1121.5603314338052</v>
      </c>
      <c r="F361" s="12">
        <f t="shared" si="20"/>
        <v>0.36873216375905921</v>
      </c>
      <c r="H361" s="8">
        <f t="shared" si="23"/>
        <v>1.2118717038522853E-4</v>
      </c>
      <c r="K361" s="1">
        <f t="shared" si="21"/>
        <v>121.56033143380523</v>
      </c>
    </row>
    <row r="362" spans="2:11" s="1" customFormat="1" ht="19" x14ac:dyDescent="0.3">
      <c r="B362" s="11">
        <v>350</v>
      </c>
      <c r="C362" s="1">
        <f t="shared" si="22"/>
        <v>1121.9290635975642</v>
      </c>
      <c r="F362" s="12">
        <f t="shared" si="20"/>
        <v>0.3688533907718019</v>
      </c>
      <c r="H362" s="8">
        <f t="shared" si="23"/>
        <v>1.2122701274269732E-4</v>
      </c>
      <c r="K362" s="1">
        <f t="shared" si="21"/>
        <v>121.92906359756421</v>
      </c>
    </row>
    <row r="363" spans="2:11" s="1" customFormat="1" ht="19" x14ac:dyDescent="0.3">
      <c r="B363" s="11">
        <v>351</v>
      </c>
      <c r="C363" s="1">
        <f t="shared" si="22"/>
        <v>1122.2979169883361</v>
      </c>
      <c r="F363" s="12">
        <f t="shared" si="20"/>
        <v>0.36897465764000087</v>
      </c>
      <c r="H363" s="8">
        <f t="shared" si="23"/>
        <v>1.2126686819896593E-4</v>
      </c>
      <c r="K363" s="1">
        <f t="shared" si="21"/>
        <v>122.29791698833606</v>
      </c>
    </row>
    <row r="364" spans="2:11" s="1" customFormat="1" ht="19" x14ac:dyDescent="0.3">
      <c r="B364" s="11">
        <v>352</v>
      </c>
      <c r="C364" s="1">
        <f t="shared" si="22"/>
        <v>1122.666891645976</v>
      </c>
      <c r="F364" s="12">
        <f t="shared" si="20"/>
        <v>0.36909596437675923</v>
      </c>
      <c r="H364" s="8">
        <f t="shared" si="23"/>
        <v>1.2130673675836423E-4</v>
      </c>
      <c r="K364" s="1">
        <f t="shared" si="21"/>
        <v>122.66689164597597</v>
      </c>
    </row>
    <row r="365" spans="2:11" s="1" customFormat="1" ht="19" x14ac:dyDescent="0.3">
      <c r="B365" s="11">
        <v>353</v>
      </c>
      <c r="C365" s="1">
        <f t="shared" si="22"/>
        <v>1123.0359876103528</v>
      </c>
      <c r="F365" s="12">
        <f t="shared" si="20"/>
        <v>0.36921731099518446</v>
      </c>
      <c r="H365" s="8">
        <f t="shared" si="23"/>
        <v>1.213466184252221E-4</v>
      </c>
      <c r="K365" s="1">
        <f t="shared" si="21"/>
        <v>123.03598761035278</v>
      </c>
    </row>
    <row r="366" spans="2:11" s="1" customFormat="1" ht="19" x14ac:dyDescent="0.3">
      <c r="B366" s="11">
        <v>354</v>
      </c>
      <c r="C366" s="1">
        <f t="shared" si="22"/>
        <v>1123.4052049213481</v>
      </c>
      <c r="F366" s="12">
        <f t="shared" si="20"/>
        <v>0.36933869750838838</v>
      </c>
      <c r="H366" s="8">
        <f t="shared" si="23"/>
        <v>1.2138651320392491E-4</v>
      </c>
      <c r="K366" s="1">
        <f t="shared" si="21"/>
        <v>123.40520492134806</v>
      </c>
    </row>
    <row r="367" spans="2:11" s="1" customFormat="1" ht="19" x14ac:dyDescent="0.3">
      <c r="B367" s="11">
        <v>355</v>
      </c>
      <c r="C367" s="1">
        <f t="shared" si="22"/>
        <v>1123.7745436188563</v>
      </c>
      <c r="F367" s="12">
        <f t="shared" si="20"/>
        <v>0.36946012392948702</v>
      </c>
      <c r="H367" s="8">
        <f t="shared" si="23"/>
        <v>1.2142642109863599E-4</v>
      </c>
      <c r="K367" s="1">
        <f t="shared" si="21"/>
        <v>123.77454361885634</v>
      </c>
    </row>
    <row r="368" spans="2:11" s="1" customFormat="1" ht="19" x14ac:dyDescent="0.3">
      <c r="B368" s="11">
        <v>356</v>
      </c>
      <c r="C368" s="1">
        <f t="shared" si="22"/>
        <v>1124.1440037427858</v>
      </c>
      <c r="F368" s="12">
        <f t="shared" si="20"/>
        <v>0.36958159027160076</v>
      </c>
      <c r="H368" s="8">
        <f t="shared" si="23"/>
        <v>1.2146634211374074E-4</v>
      </c>
      <c r="K368" s="1">
        <f t="shared" si="21"/>
        <v>124.1440037427858</v>
      </c>
    </row>
    <row r="369" spans="2:11" s="1" customFormat="1" ht="19" x14ac:dyDescent="0.3">
      <c r="B369" s="11">
        <v>357</v>
      </c>
      <c r="C369" s="1">
        <f t="shared" si="22"/>
        <v>1124.5135853330573</v>
      </c>
      <c r="F369" s="12">
        <f t="shared" si="20"/>
        <v>0.36970309654785449</v>
      </c>
      <c r="H369" s="8">
        <f t="shared" si="23"/>
        <v>1.2150627625373556E-4</v>
      </c>
      <c r="K369" s="1">
        <f t="shared" si="21"/>
        <v>124.51358533305734</v>
      </c>
    </row>
    <row r="370" spans="2:11" s="1" customFormat="1" ht="19" x14ac:dyDescent="0.3">
      <c r="B370" s="11">
        <v>358</v>
      </c>
      <c r="C370" s="1">
        <f t="shared" si="22"/>
        <v>1124.8832884296053</v>
      </c>
      <c r="F370" s="12">
        <f t="shared" si="20"/>
        <v>0.36982464277137705</v>
      </c>
      <c r="H370" s="8">
        <f t="shared" si="23"/>
        <v>1.2154622352256172E-4</v>
      </c>
      <c r="K370" s="1">
        <f t="shared" si="21"/>
        <v>124.88328842960527</v>
      </c>
    </row>
    <row r="371" spans="2:11" s="1" customFormat="1" ht="19" x14ac:dyDescent="0.3">
      <c r="B371" s="11">
        <v>359</v>
      </c>
      <c r="C371" s="1">
        <f t="shared" si="22"/>
        <v>1125.2531130723767</v>
      </c>
      <c r="F371" s="12">
        <f t="shared" si="20"/>
        <v>0.36994622895530194</v>
      </c>
      <c r="H371" s="8">
        <f t="shared" si="23"/>
        <v>1.2158618392488219E-4</v>
      </c>
      <c r="K371" s="1">
        <f t="shared" si="21"/>
        <v>125.25311307237666</v>
      </c>
    </row>
    <row r="372" spans="2:11" s="1" customFormat="1" ht="19" x14ac:dyDescent="0.3">
      <c r="B372" s="11">
        <v>360</v>
      </c>
      <c r="C372" s="1">
        <f t="shared" si="22"/>
        <v>1125.623059301332</v>
      </c>
      <c r="F372" s="12">
        <f t="shared" si="20"/>
        <v>0.37006785511276663</v>
      </c>
      <c r="H372" s="8">
        <f t="shared" si="23"/>
        <v>1.2162615746469374E-4</v>
      </c>
      <c r="K372" s="1">
        <f t="shared" si="21"/>
        <v>125.62305930133198</v>
      </c>
    </row>
    <row r="373" spans="2:11" s="1" customFormat="1" ht="19" x14ac:dyDescent="0.3">
      <c r="B373" s="11">
        <v>361</v>
      </c>
      <c r="C373" s="1">
        <f t="shared" si="22"/>
        <v>1125.9931271564446</v>
      </c>
      <c r="F373" s="12">
        <f t="shared" si="20"/>
        <v>0.37018952125691323</v>
      </c>
      <c r="H373" s="8">
        <f t="shared" si="23"/>
        <v>1.2166614414660382E-4</v>
      </c>
      <c r="K373" s="1">
        <f t="shared" si="21"/>
        <v>125.99312715644464</v>
      </c>
    </row>
    <row r="374" spans="2:11" s="1" customFormat="1" ht="19" x14ac:dyDescent="0.3">
      <c r="B374" s="11">
        <v>362</v>
      </c>
      <c r="C374" s="1">
        <f t="shared" si="22"/>
        <v>1126.3633166777015</v>
      </c>
      <c r="F374" s="12">
        <f t="shared" si="20"/>
        <v>0.37031122740088818</v>
      </c>
      <c r="H374" s="8">
        <f t="shared" si="23"/>
        <v>1.2170614397494228E-4</v>
      </c>
      <c r="K374" s="1">
        <f t="shared" si="21"/>
        <v>126.3633166777015</v>
      </c>
    </row>
    <row r="375" spans="2:11" s="1" customFormat="1" ht="19" x14ac:dyDescent="0.3">
      <c r="B375" s="11">
        <v>363</v>
      </c>
      <c r="C375" s="1">
        <f t="shared" si="22"/>
        <v>1126.7336279051024</v>
      </c>
      <c r="F375" s="12">
        <f t="shared" si="20"/>
        <v>0.37043297355784183</v>
      </c>
      <c r="H375" s="8">
        <f t="shared" si="23"/>
        <v>1.2174615695365043E-4</v>
      </c>
      <c r="K375" s="1">
        <f t="shared" si="21"/>
        <v>126.73362790510237</v>
      </c>
    </row>
    <row r="376" spans="2:11" s="1" customFormat="1" ht="19" x14ac:dyDescent="0.3">
      <c r="B376" s="11">
        <v>364</v>
      </c>
      <c r="C376" s="1">
        <f t="shared" si="22"/>
        <v>1127.1040608786602</v>
      </c>
      <c r="F376" s="12">
        <f t="shared" si="20"/>
        <v>0.37055475974092938</v>
      </c>
      <c r="H376" s="8">
        <f t="shared" si="23"/>
        <v>1.2178618308755773E-4</v>
      </c>
      <c r="K376" s="1">
        <f t="shared" si="21"/>
        <v>127.10406087866022</v>
      </c>
    </row>
    <row r="377" spans="2:11" s="1" customFormat="1" ht="19" x14ac:dyDescent="0.3">
      <c r="B377" s="11">
        <v>365</v>
      </c>
      <c r="C377" s="1">
        <f t="shared" si="22"/>
        <v>1127.4746156384012</v>
      </c>
      <c r="F377" s="12">
        <f t="shared" si="20"/>
        <v>0.37067658596330999</v>
      </c>
      <c r="H377" s="8">
        <f t="shared" si="23"/>
        <v>1.2182622238060548E-4</v>
      </c>
      <c r="K377" s="1">
        <f t="shared" si="21"/>
        <v>127.47461563840125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26CA9-B643-ED44-9F5F-CC569E6CEF7E}">
  <dimension ref="A1:K377"/>
  <sheetViews>
    <sheetView zoomScale="140" zoomScaleNormal="140" workbookViewId="0">
      <selection activeCell="O16" sqref="O16"/>
    </sheetView>
  </sheetViews>
  <sheetFormatPr baseColWidth="10" defaultRowHeight="16" x14ac:dyDescent="0.2"/>
  <cols>
    <col min="1" max="1" width="11.6640625" bestFit="1" customWidth="1"/>
    <col min="2" max="2" width="32" style="5" customWidth="1"/>
    <col min="3" max="3" width="19" bestFit="1" customWidth="1"/>
    <col min="5" max="5" width="12.6640625" bestFit="1" customWidth="1"/>
    <col min="6" max="6" width="13.33203125" bestFit="1" customWidth="1"/>
    <col min="7" max="7" width="5.33203125" bestFit="1" customWidth="1"/>
    <col min="8" max="8" width="19.5" bestFit="1" customWidth="1"/>
    <col min="11" max="11" width="14.1640625" bestFit="1" customWidth="1"/>
  </cols>
  <sheetData>
    <row r="1" spans="1:11" s="20" customFormat="1" ht="20" thickBot="1" x14ac:dyDescent="0.35">
      <c r="B1" s="20" t="s">
        <v>10</v>
      </c>
    </row>
    <row r="2" spans="1:11" s="2" customFormat="1" ht="19" x14ac:dyDescent="0.3">
      <c r="B2" s="9" t="s">
        <v>6</v>
      </c>
      <c r="C2" s="2">
        <v>1000</v>
      </c>
    </row>
    <row r="3" spans="1:11" s="1" customFormat="1" ht="19" x14ac:dyDescent="0.3">
      <c r="A3" s="2"/>
      <c r="B3" s="9" t="s">
        <v>4</v>
      </c>
      <c r="C3" s="10">
        <v>0.08</v>
      </c>
    </row>
    <row r="4" spans="1:11" ht="19" x14ac:dyDescent="0.3">
      <c r="A4" s="1"/>
      <c r="B4" s="9" t="s">
        <v>9</v>
      </c>
      <c r="C4" s="9">
        <v>100</v>
      </c>
    </row>
    <row r="6" spans="1:11" s="14" customFormat="1" ht="20" thickBot="1" x14ac:dyDescent="0.35">
      <c r="B6" s="13" t="s">
        <v>12</v>
      </c>
    </row>
    <row r="7" spans="1:11" ht="19" x14ac:dyDescent="0.3">
      <c r="A7" s="2"/>
      <c r="B7" s="9" t="s">
        <v>5</v>
      </c>
      <c r="C7" s="2">
        <f>C377-C2-C8</f>
        <v>121.86239798452425</v>
      </c>
    </row>
    <row r="8" spans="1:11" ht="45" customHeight="1" x14ac:dyDescent="0.2">
      <c r="B8" s="15" t="s">
        <v>11</v>
      </c>
      <c r="C8" s="15">
        <f>SUM(E12:E377)</f>
        <v>700</v>
      </c>
    </row>
    <row r="9" spans="1:11" ht="17" thickBot="1" x14ac:dyDescent="0.25"/>
    <row r="10" spans="1:11" s="4" customFormat="1" ht="34" customHeight="1" thickBot="1" x14ac:dyDescent="0.25">
      <c r="A10" s="3"/>
      <c r="B10" s="6" t="s">
        <v>0</v>
      </c>
      <c r="C10" s="4" t="s">
        <v>1</v>
      </c>
      <c r="E10" s="4" t="s">
        <v>8</v>
      </c>
      <c r="F10" s="4" t="s">
        <v>2</v>
      </c>
      <c r="H10" s="4" t="s">
        <v>3</v>
      </c>
      <c r="K10" s="4" t="s">
        <v>7</v>
      </c>
    </row>
    <row r="11" spans="1:11" s="1" customFormat="1" ht="19" x14ac:dyDescent="0.3">
      <c r="B11" s="7"/>
    </row>
    <row r="12" spans="1:11" s="1" customFormat="1" ht="19" x14ac:dyDescent="0.3">
      <c r="B12" s="7"/>
      <c r="C12" s="2">
        <f>C2</f>
        <v>1000</v>
      </c>
      <c r="F12" s="12">
        <f t="shared" ref="F12:F75" si="0">C12*$C$3/365</f>
        <v>0.21917808219178081</v>
      </c>
    </row>
    <row r="13" spans="1:11" s="1" customFormat="1" ht="19" x14ac:dyDescent="0.3">
      <c r="B13" s="11">
        <v>1</v>
      </c>
      <c r="C13" s="1">
        <f>C12+F12+E13</f>
        <v>1000.2191780821918</v>
      </c>
      <c r="F13" s="12">
        <f t="shared" si="0"/>
        <v>0.21922612122349408</v>
      </c>
      <c r="H13" s="8">
        <f>F13-F12</f>
        <v>4.8039031713270619E-5</v>
      </c>
      <c r="K13" s="1">
        <f t="shared" ref="K13:K76" si="1">C13-$C$12</f>
        <v>0.21917808219177459</v>
      </c>
    </row>
    <row r="14" spans="1:11" s="1" customFormat="1" ht="19" x14ac:dyDescent="0.3">
      <c r="B14" s="11">
        <v>2</v>
      </c>
      <c r="C14" s="1">
        <f t="shared" ref="C14:C77" si="2">C13+F13+E14</f>
        <v>1000.4384042034153</v>
      </c>
      <c r="F14" s="12">
        <f t="shared" si="0"/>
        <v>0.21927417078431022</v>
      </c>
      <c r="H14" s="8">
        <f t="shared" ref="H14:H77" si="3">F14-F13</f>
        <v>4.8049560816137982E-5</v>
      </c>
      <c r="K14" s="1">
        <f t="shared" si="1"/>
        <v>0.43840420341530262</v>
      </c>
    </row>
    <row r="15" spans="1:11" s="1" customFormat="1" ht="19" x14ac:dyDescent="0.3">
      <c r="B15" s="11">
        <v>3</v>
      </c>
      <c r="C15" s="1">
        <f t="shared" si="2"/>
        <v>1000.6576783741996</v>
      </c>
      <c r="F15" s="12">
        <f t="shared" si="0"/>
        <v>0.21932223087653691</v>
      </c>
      <c r="H15" s="8">
        <f t="shared" si="3"/>
        <v>4.8060092226687168E-5</v>
      </c>
      <c r="K15" s="1">
        <f t="shared" si="1"/>
        <v>0.65767837419957687</v>
      </c>
    </row>
    <row r="16" spans="1:11" s="1" customFormat="1" ht="19" x14ac:dyDescent="0.3">
      <c r="B16" s="11">
        <v>4</v>
      </c>
      <c r="C16" s="1">
        <f t="shared" si="2"/>
        <v>1000.8770006050761</v>
      </c>
      <c r="F16" s="12">
        <f t="shared" si="0"/>
        <v>0.21937030150248246</v>
      </c>
      <c r="H16" s="8">
        <f t="shared" si="3"/>
        <v>4.8070625945556555E-5</v>
      </c>
      <c r="K16" s="1">
        <f t="shared" si="1"/>
        <v>0.87700060507609123</v>
      </c>
    </row>
    <row r="17" spans="2:11" s="1" customFormat="1" ht="19" x14ac:dyDescent="0.3">
      <c r="B17" s="11">
        <v>5</v>
      </c>
      <c r="C17" s="1">
        <f t="shared" si="2"/>
        <v>1001.0963709065786</v>
      </c>
      <c r="F17" s="12">
        <f t="shared" si="0"/>
        <v>0.21941838266445557</v>
      </c>
      <c r="H17" s="8">
        <f t="shared" si="3"/>
        <v>4.8081161973106967E-5</v>
      </c>
      <c r="K17" s="1">
        <f t="shared" si="1"/>
        <v>1.0963709065786134</v>
      </c>
    </row>
    <row r="18" spans="2:11" s="1" customFormat="1" ht="19" x14ac:dyDescent="0.3">
      <c r="B18" s="11">
        <v>6</v>
      </c>
      <c r="C18" s="1">
        <f t="shared" si="2"/>
        <v>1001.3157892892431</v>
      </c>
      <c r="F18" s="12">
        <f t="shared" si="0"/>
        <v>0.21946647436476563</v>
      </c>
      <c r="H18" s="8">
        <f t="shared" si="3"/>
        <v>4.8091700310060048E-5</v>
      </c>
      <c r="K18" s="1">
        <f t="shared" si="1"/>
        <v>1.3157892892430709</v>
      </c>
    </row>
    <row r="19" spans="2:11" s="1" customFormat="1" ht="19" x14ac:dyDescent="0.3">
      <c r="B19" s="11">
        <v>7</v>
      </c>
      <c r="C19" s="1">
        <f t="shared" si="2"/>
        <v>1001.5352557636079</v>
      </c>
      <c r="F19" s="12">
        <f t="shared" si="0"/>
        <v>0.21951457660572229</v>
      </c>
      <c r="H19" s="8">
        <f t="shared" si="3"/>
        <v>4.8102240956665598E-5</v>
      </c>
      <c r="K19" s="1">
        <f t="shared" si="1"/>
        <v>1.5352557636078927</v>
      </c>
    </row>
    <row r="20" spans="2:11" s="1" customFormat="1" ht="19" x14ac:dyDescent="0.3">
      <c r="B20" s="11">
        <v>8</v>
      </c>
      <c r="C20" s="1">
        <f t="shared" si="2"/>
        <v>1001.7547703402137</v>
      </c>
      <c r="F20" s="12">
        <f t="shared" si="0"/>
        <v>0.21956268938963588</v>
      </c>
      <c r="H20" s="8">
        <f t="shared" si="3"/>
        <v>4.8112783913589752E-5</v>
      </c>
      <c r="K20" s="1">
        <f t="shared" si="1"/>
        <v>1.7547703402136676</v>
      </c>
    </row>
    <row r="21" spans="2:11" s="1" customFormat="1" ht="19" x14ac:dyDescent="0.3">
      <c r="B21" s="11">
        <v>9</v>
      </c>
      <c r="C21" s="1">
        <f t="shared" si="2"/>
        <v>1001.9743330296033</v>
      </c>
      <c r="F21" s="12">
        <f t="shared" si="0"/>
        <v>0.21961081271881716</v>
      </c>
      <c r="H21" s="8">
        <f t="shared" si="3"/>
        <v>4.8123329181276597E-5</v>
      </c>
      <c r="K21" s="1">
        <f t="shared" si="1"/>
        <v>1.9743330296032582</v>
      </c>
    </row>
    <row r="22" spans="2:11" s="1" customFormat="1" ht="19" x14ac:dyDescent="0.3">
      <c r="B22" s="11">
        <v>10</v>
      </c>
      <c r="C22" s="1">
        <f t="shared" si="2"/>
        <v>1002.193943842322</v>
      </c>
      <c r="F22" s="12">
        <f t="shared" si="0"/>
        <v>0.21965894659557744</v>
      </c>
      <c r="H22" s="8">
        <f t="shared" si="3"/>
        <v>4.8133876760281247E-5</v>
      </c>
      <c r="K22" s="1">
        <f t="shared" si="1"/>
        <v>2.1939438423220281</v>
      </c>
    </row>
    <row r="23" spans="2:11" s="1" customFormat="1" ht="19" x14ac:dyDescent="0.3">
      <c r="B23" s="11">
        <v>11</v>
      </c>
      <c r="C23" s="1">
        <f t="shared" si="2"/>
        <v>1002.4136027889176</v>
      </c>
      <c r="F23" s="12">
        <f t="shared" si="0"/>
        <v>0.21970709102222852</v>
      </c>
      <c r="H23" s="8">
        <f t="shared" si="3"/>
        <v>4.8144426651075545E-5</v>
      </c>
      <c r="K23" s="1">
        <f t="shared" si="1"/>
        <v>2.4136027889176148</v>
      </c>
    </row>
    <row r="24" spans="2:11" s="1" customFormat="1" ht="19" x14ac:dyDescent="0.3">
      <c r="B24" s="11">
        <v>12</v>
      </c>
      <c r="C24" s="1">
        <f t="shared" si="2"/>
        <v>1002.6333098799398</v>
      </c>
      <c r="F24" s="12">
        <f t="shared" si="0"/>
        <v>0.2197552460010827</v>
      </c>
      <c r="H24" s="8">
        <f t="shared" si="3"/>
        <v>4.8154978854186847E-5</v>
      </c>
      <c r="K24" s="1">
        <f t="shared" si="1"/>
        <v>2.6333098799398158</v>
      </c>
    </row>
    <row r="25" spans="2:11" s="1" customFormat="1" ht="19" x14ac:dyDescent="0.3">
      <c r="B25" s="11">
        <v>13</v>
      </c>
      <c r="C25" s="1">
        <f t="shared" si="2"/>
        <v>1002.8530651259409</v>
      </c>
      <c r="F25" s="12">
        <f t="shared" si="0"/>
        <v>0.21980341153445279</v>
      </c>
      <c r="H25" s="8">
        <f t="shared" si="3"/>
        <v>4.8165533370086999E-5</v>
      </c>
      <c r="K25" s="1">
        <f t="shared" si="1"/>
        <v>2.8530651259409296</v>
      </c>
    </row>
    <row r="26" spans="2:11" s="1" customFormat="1" ht="19" x14ac:dyDescent="0.3">
      <c r="B26" s="11">
        <v>14</v>
      </c>
      <c r="C26" s="1">
        <f t="shared" si="2"/>
        <v>1003.0728685374754</v>
      </c>
      <c r="F26" s="12">
        <f t="shared" si="0"/>
        <v>0.21985158762465215</v>
      </c>
      <c r="H26" s="8">
        <f t="shared" si="3"/>
        <v>4.8176090199358867E-5</v>
      </c>
      <c r="K26" s="1">
        <f t="shared" si="1"/>
        <v>3.072868537475415</v>
      </c>
    </row>
    <row r="27" spans="2:11" s="1" customFormat="1" ht="19" x14ac:dyDescent="0.3">
      <c r="B27" s="11">
        <v>15</v>
      </c>
      <c r="C27" s="1">
        <f t="shared" si="2"/>
        <v>1003.2927201251001</v>
      </c>
      <c r="F27" s="12">
        <f t="shared" si="0"/>
        <v>0.21989977427399454</v>
      </c>
      <c r="H27" s="8">
        <f t="shared" si="3"/>
        <v>4.818664934239103E-5</v>
      </c>
      <c r="K27" s="1">
        <f t="shared" si="1"/>
        <v>3.2927201251001179</v>
      </c>
    </row>
    <row r="28" spans="2:11" s="1" customFormat="1" ht="19" x14ac:dyDescent="0.3">
      <c r="B28" s="11">
        <v>16</v>
      </c>
      <c r="C28" s="1">
        <f t="shared" si="2"/>
        <v>1003.5126198993742</v>
      </c>
      <c r="F28" s="12">
        <f t="shared" si="0"/>
        <v>0.21994797148479436</v>
      </c>
      <c r="H28" s="8">
        <f t="shared" si="3"/>
        <v>4.8197210799821866E-5</v>
      </c>
      <c r="K28" s="1">
        <f t="shared" si="1"/>
        <v>3.5126198993741582</v>
      </c>
    </row>
    <row r="29" spans="2:11" s="1" customFormat="1" ht="19" x14ac:dyDescent="0.3">
      <c r="B29" s="11">
        <v>17</v>
      </c>
      <c r="C29" s="1">
        <f t="shared" si="2"/>
        <v>1003.7325678708589</v>
      </c>
      <c r="F29" s="12">
        <f t="shared" si="0"/>
        <v>0.21999617925936632</v>
      </c>
      <c r="H29" s="8">
        <f t="shared" si="3"/>
        <v>4.8207774571956685E-5</v>
      </c>
      <c r="K29" s="1">
        <f t="shared" si="1"/>
        <v>3.7325678708589294</v>
      </c>
    </row>
    <row r="30" spans="2:11" s="1" customFormat="1" ht="19" x14ac:dyDescent="0.3">
      <c r="B30" s="11">
        <v>18</v>
      </c>
      <c r="C30" s="1">
        <f t="shared" si="2"/>
        <v>1003.9525640501183</v>
      </c>
      <c r="F30" s="12">
        <f t="shared" si="0"/>
        <v>0.22004439760002595</v>
      </c>
      <c r="H30" s="8">
        <f t="shared" si="3"/>
        <v>4.8218340659628156E-5</v>
      </c>
      <c r="K30" s="1">
        <f t="shared" si="1"/>
        <v>3.9525640501183261</v>
      </c>
    </row>
    <row r="31" spans="2:11" s="1" customFormat="1" ht="19" x14ac:dyDescent="0.3">
      <c r="B31" s="11">
        <v>19</v>
      </c>
      <c r="C31" s="1">
        <f t="shared" si="2"/>
        <v>1004.1726084477184</v>
      </c>
      <c r="F31" s="12">
        <f t="shared" si="0"/>
        <v>0.22009262650908898</v>
      </c>
      <c r="H31" s="8">
        <f t="shared" si="3"/>
        <v>4.8228909063030567E-5</v>
      </c>
      <c r="K31" s="1">
        <f t="shared" si="1"/>
        <v>4.1726084477184031</v>
      </c>
    </row>
    <row r="32" spans="2:11" s="1" customFormat="1" ht="19" x14ac:dyDescent="0.3">
      <c r="B32" s="11">
        <v>20</v>
      </c>
      <c r="C32" s="1">
        <f t="shared" si="2"/>
        <v>1004.3927010742275</v>
      </c>
      <c r="F32" s="12">
        <f t="shared" si="0"/>
        <v>0.22014086598887178</v>
      </c>
      <c r="H32" s="8">
        <f t="shared" si="3"/>
        <v>4.8239479782802297E-5</v>
      </c>
      <c r="K32" s="1">
        <f t="shared" si="1"/>
        <v>4.3927010742274888</v>
      </c>
    </row>
    <row r="33" spans="1:11" s="1" customFormat="1" ht="19" x14ac:dyDescent="0.3">
      <c r="B33" s="11">
        <v>21</v>
      </c>
      <c r="C33" s="1">
        <f t="shared" si="2"/>
        <v>1004.6128419402164</v>
      </c>
      <c r="F33" s="12">
        <f t="shared" si="0"/>
        <v>0.22018911604169128</v>
      </c>
      <c r="H33" s="8">
        <f t="shared" si="3"/>
        <v>4.8250052819498457E-5</v>
      </c>
      <c r="K33" s="1">
        <f t="shared" si="1"/>
        <v>4.6128419402164127</v>
      </c>
    </row>
    <row r="34" spans="1:11" s="1" customFormat="1" ht="19" x14ac:dyDescent="0.3">
      <c r="B34" s="11">
        <v>22</v>
      </c>
      <c r="C34" s="1">
        <f t="shared" si="2"/>
        <v>1004.8330310562581</v>
      </c>
      <c r="F34" s="12">
        <f t="shared" si="0"/>
        <v>0.22023737666986476</v>
      </c>
      <c r="H34" s="8">
        <f t="shared" si="3"/>
        <v>4.8260628173479869E-5</v>
      </c>
      <c r="K34" s="1">
        <f t="shared" si="1"/>
        <v>4.8330310562580507</v>
      </c>
    </row>
    <row r="35" spans="1:11" s="1" customFormat="1" ht="19" x14ac:dyDescent="0.3">
      <c r="B35" s="11">
        <v>23</v>
      </c>
      <c r="C35" s="1">
        <f t="shared" si="2"/>
        <v>1005.0532684329279</v>
      </c>
      <c r="F35" s="12">
        <f t="shared" si="0"/>
        <v>0.22028564787571026</v>
      </c>
      <c r="H35" s="8">
        <f t="shared" si="3"/>
        <v>4.8271205845495935E-5</v>
      </c>
      <c r="K35" s="1">
        <f t="shared" si="1"/>
        <v>5.0532684329278936</v>
      </c>
    </row>
    <row r="36" spans="1:11" s="1" customFormat="1" ht="19" x14ac:dyDescent="0.3">
      <c r="B36" s="11">
        <v>24</v>
      </c>
      <c r="C36" s="1">
        <f t="shared" si="2"/>
        <v>1005.2735540808036</v>
      </c>
      <c r="F36" s="12">
        <f t="shared" si="0"/>
        <v>0.22033392966154602</v>
      </c>
      <c r="H36" s="8">
        <f t="shared" si="3"/>
        <v>4.8281785835768698E-5</v>
      </c>
      <c r="K36" s="1">
        <f t="shared" si="1"/>
        <v>5.2735540808035921</v>
      </c>
    </row>
    <row r="37" spans="1:11" s="1" customFormat="1" ht="19" x14ac:dyDescent="0.3">
      <c r="B37" s="11">
        <v>25</v>
      </c>
      <c r="C37" s="1">
        <f t="shared" si="2"/>
        <v>1005.4938880104652</v>
      </c>
      <c r="F37" s="12">
        <f t="shared" si="0"/>
        <v>0.22038222202969102</v>
      </c>
      <c r="H37" s="8">
        <f t="shared" si="3"/>
        <v>4.8292368144992048E-5</v>
      </c>
      <c r="K37" s="1">
        <f t="shared" si="1"/>
        <v>5.4938880104651844</v>
      </c>
    </row>
    <row r="38" spans="1:11" s="1" customFormat="1" ht="19" x14ac:dyDescent="0.3">
      <c r="B38" s="11">
        <v>26</v>
      </c>
      <c r="C38" s="1">
        <f t="shared" si="2"/>
        <v>1005.7142702324949</v>
      </c>
      <c r="F38" s="12">
        <f t="shared" si="0"/>
        <v>0.22043052498246463</v>
      </c>
      <c r="H38" s="8">
        <f t="shared" si="3"/>
        <v>4.8302952773610075E-5</v>
      </c>
      <c r="K38" s="1">
        <f t="shared" si="1"/>
        <v>5.7142702324948687</v>
      </c>
    </row>
    <row r="39" spans="1:11" s="1" customFormat="1" ht="19" x14ac:dyDescent="0.3">
      <c r="B39" s="11">
        <v>27</v>
      </c>
      <c r="C39" s="1">
        <f t="shared" si="2"/>
        <v>1005.9347007574773</v>
      </c>
      <c r="F39" s="12">
        <f t="shared" si="0"/>
        <v>0.2204788385221868</v>
      </c>
      <c r="H39" s="8">
        <f t="shared" si="3"/>
        <v>4.831353972217789E-5</v>
      </c>
      <c r="K39" s="1">
        <f t="shared" si="1"/>
        <v>5.9347007574773443</v>
      </c>
    </row>
    <row r="40" spans="1:11" s="1" customFormat="1" ht="19" x14ac:dyDescent="0.3">
      <c r="B40" s="11">
        <v>28</v>
      </c>
      <c r="C40" s="1">
        <f t="shared" si="2"/>
        <v>1006.1551795959996</v>
      </c>
      <c r="F40" s="12">
        <f t="shared" si="0"/>
        <v>0.220527162651178</v>
      </c>
      <c r="H40" s="8">
        <f t="shared" si="3"/>
        <v>4.8324128991195092E-5</v>
      </c>
      <c r="K40" s="1">
        <f t="shared" si="1"/>
        <v>6.1551795959995843</v>
      </c>
    </row>
    <row r="41" spans="1:11" s="1" customFormat="1" ht="19" x14ac:dyDescent="0.3">
      <c r="B41" s="11">
        <v>29</v>
      </c>
      <c r="C41" s="1">
        <f t="shared" si="2"/>
        <v>1006.3757067586507</v>
      </c>
      <c r="F41" s="12">
        <f t="shared" si="0"/>
        <v>0.22057549737175908</v>
      </c>
      <c r="H41" s="8">
        <f t="shared" si="3"/>
        <v>4.8334720581078017E-5</v>
      </c>
      <c r="K41" s="1">
        <f t="shared" si="1"/>
        <v>6.3757067586507219</v>
      </c>
    </row>
    <row r="42" spans="1:11" s="1" customFormat="1" ht="19" x14ac:dyDescent="0.3">
      <c r="B42" s="11">
        <v>30</v>
      </c>
      <c r="C42" s="1">
        <f t="shared" si="2"/>
        <v>1006.5962822560225</v>
      </c>
      <c r="F42" s="12">
        <f t="shared" si="0"/>
        <v>0.22062384268625151</v>
      </c>
      <c r="H42" s="8">
        <f t="shared" si="3"/>
        <v>4.8345314492437286E-5</v>
      </c>
      <c r="K42" s="1">
        <f t="shared" si="1"/>
        <v>6.596282256022505</v>
      </c>
    </row>
    <row r="43" spans="1:11" s="16" customFormat="1" ht="19" x14ac:dyDescent="0.3">
      <c r="A43" s="16" t="s">
        <v>13</v>
      </c>
      <c r="B43" s="17">
        <v>31</v>
      </c>
      <c r="C43" s="16">
        <f t="shared" si="2"/>
        <v>1106.8169060987088</v>
      </c>
      <c r="E43" s="16">
        <v>100</v>
      </c>
      <c r="F43" s="18">
        <f t="shared" si="0"/>
        <v>0.24259000681615536</v>
      </c>
      <c r="H43" s="19">
        <f t="shared" si="3"/>
        <v>2.1966164129903848E-2</v>
      </c>
      <c r="K43" s="16">
        <f t="shared" si="1"/>
        <v>106.81690609870884</v>
      </c>
    </row>
    <row r="44" spans="1:11" s="1" customFormat="1" ht="19" x14ac:dyDescent="0.3">
      <c r="B44" s="11">
        <v>32</v>
      </c>
      <c r="C44" s="1">
        <f t="shared" si="2"/>
        <v>1107.0594961055249</v>
      </c>
      <c r="F44" s="12">
        <f t="shared" si="0"/>
        <v>0.2426431772286082</v>
      </c>
      <c r="H44" s="8">
        <f t="shared" si="3"/>
        <v>5.3170412452840932E-5</v>
      </c>
      <c r="K44" s="1">
        <f t="shared" si="1"/>
        <v>107.05949610552489</v>
      </c>
    </row>
    <row r="45" spans="1:11" s="1" customFormat="1" ht="19" x14ac:dyDescent="0.3">
      <c r="B45" s="11">
        <v>33</v>
      </c>
      <c r="C45" s="1">
        <f t="shared" si="2"/>
        <v>1107.3021392827534</v>
      </c>
      <c r="F45" s="12">
        <f t="shared" si="0"/>
        <v>0.24269635929485009</v>
      </c>
      <c r="H45" s="8">
        <f t="shared" si="3"/>
        <v>5.3182066241885817E-5</v>
      </c>
      <c r="K45" s="1">
        <f t="shared" si="1"/>
        <v>107.30213928275339</v>
      </c>
    </row>
    <row r="46" spans="1:11" s="1" customFormat="1" ht="19" x14ac:dyDescent="0.3">
      <c r="B46" s="11">
        <v>34</v>
      </c>
      <c r="C46" s="1">
        <f t="shared" si="2"/>
        <v>1107.5448356420482</v>
      </c>
      <c r="F46" s="12">
        <f t="shared" si="0"/>
        <v>0.24274955301743523</v>
      </c>
      <c r="H46" s="8">
        <f t="shared" si="3"/>
        <v>5.3193722585137548E-5</v>
      </c>
      <c r="K46" s="1">
        <f t="shared" si="1"/>
        <v>107.54483564204816</v>
      </c>
    </row>
    <row r="47" spans="1:11" s="1" customFormat="1" ht="19" x14ac:dyDescent="0.3">
      <c r="B47" s="11">
        <v>35</v>
      </c>
      <c r="C47" s="1">
        <f t="shared" si="2"/>
        <v>1107.7875851950655</v>
      </c>
      <c r="F47" s="12">
        <f t="shared" si="0"/>
        <v>0.24280275839891846</v>
      </c>
      <c r="H47" s="8">
        <f t="shared" si="3"/>
        <v>5.3205381483234504E-5</v>
      </c>
      <c r="K47" s="1">
        <f t="shared" si="1"/>
        <v>107.7875851950655</v>
      </c>
    </row>
    <row r="48" spans="1:11" s="1" customFormat="1" ht="19" x14ac:dyDescent="0.3">
      <c r="B48" s="11">
        <v>36</v>
      </c>
      <c r="C48" s="1">
        <f t="shared" si="2"/>
        <v>1108.0303879534645</v>
      </c>
      <c r="F48" s="12">
        <f t="shared" si="0"/>
        <v>0.24285597544185522</v>
      </c>
      <c r="H48" s="8">
        <f t="shared" si="3"/>
        <v>5.3217042936759551E-5</v>
      </c>
      <c r="K48" s="1">
        <f t="shared" si="1"/>
        <v>108.03038795346447</v>
      </c>
    </row>
    <row r="49" spans="2:11" s="1" customFormat="1" ht="19" x14ac:dyDescent="0.3">
      <c r="B49" s="11">
        <v>37</v>
      </c>
      <c r="C49" s="1">
        <f t="shared" si="2"/>
        <v>1108.2732439289064</v>
      </c>
      <c r="F49" s="12">
        <f t="shared" si="0"/>
        <v>0.24290920414880141</v>
      </c>
      <c r="H49" s="8">
        <f t="shared" si="3"/>
        <v>5.3228706946184534E-5</v>
      </c>
      <c r="K49" s="1">
        <f t="shared" si="1"/>
        <v>108.27324392890637</v>
      </c>
    </row>
    <row r="50" spans="2:11" s="1" customFormat="1" ht="19" x14ac:dyDescent="0.3">
      <c r="B50" s="11">
        <v>38</v>
      </c>
      <c r="C50" s="1">
        <f t="shared" si="2"/>
        <v>1108.5161531330552</v>
      </c>
      <c r="F50" s="12">
        <f t="shared" si="0"/>
        <v>0.24296244452231347</v>
      </c>
      <c r="H50" s="8">
        <f t="shared" si="3"/>
        <v>5.3240373512064565E-5</v>
      </c>
      <c r="K50" s="1">
        <f t="shared" si="1"/>
        <v>108.51615313305524</v>
      </c>
    </row>
    <row r="51" spans="2:11" s="1" customFormat="1" ht="19" x14ac:dyDescent="0.3">
      <c r="B51" s="11">
        <v>39</v>
      </c>
      <c r="C51" s="1">
        <f t="shared" si="2"/>
        <v>1108.7591155775776</v>
      </c>
      <c r="F51" s="12">
        <f t="shared" si="0"/>
        <v>0.24301569656494851</v>
      </c>
      <c r="H51" s="8">
        <f t="shared" si="3"/>
        <v>5.3252042635038022E-5</v>
      </c>
      <c r="K51" s="1">
        <f t="shared" si="1"/>
        <v>108.75911557757763</v>
      </c>
    </row>
    <row r="52" spans="2:11" s="1" customFormat="1" ht="19" x14ac:dyDescent="0.3">
      <c r="B52" s="11">
        <v>40</v>
      </c>
      <c r="C52" s="1">
        <f t="shared" si="2"/>
        <v>1109.0021312741426</v>
      </c>
      <c r="F52" s="12">
        <f t="shared" si="0"/>
        <v>0.24306896027926414</v>
      </c>
      <c r="H52" s="8">
        <f t="shared" si="3"/>
        <v>5.326371431563226E-5</v>
      </c>
      <c r="K52" s="1">
        <f t="shared" si="1"/>
        <v>109.00213127414258</v>
      </c>
    </row>
    <row r="53" spans="2:11" s="1" customFormat="1" ht="19" x14ac:dyDescent="0.3">
      <c r="B53" s="11">
        <v>41</v>
      </c>
      <c r="C53" s="1">
        <f t="shared" si="2"/>
        <v>1109.2452002344219</v>
      </c>
      <c r="F53" s="12">
        <f t="shared" si="0"/>
        <v>0.24312223566781849</v>
      </c>
      <c r="H53" s="8">
        <f t="shared" si="3"/>
        <v>5.3275388554346881E-5</v>
      </c>
      <c r="K53" s="1">
        <f t="shared" si="1"/>
        <v>109.24520023442187</v>
      </c>
    </row>
    <row r="54" spans="2:11" s="1" customFormat="1" ht="19" x14ac:dyDescent="0.3">
      <c r="B54" s="11">
        <v>42</v>
      </c>
      <c r="C54" s="1">
        <f t="shared" si="2"/>
        <v>1109.4883224700898</v>
      </c>
      <c r="F54" s="12">
        <f t="shared" si="0"/>
        <v>0.24317552273317036</v>
      </c>
      <c r="H54" s="8">
        <f t="shared" si="3"/>
        <v>5.3287065351875773E-5</v>
      </c>
      <c r="K54" s="1">
        <f t="shared" si="1"/>
        <v>109.48832247008977</v>
      </c>
    </row>
    <row r="55" spans="2:11" s="1" customFormat="1" ht="19" x14ac:dyDescent="0.3">
      <c r="B55" s="11">
        <v>43</v>
      </c>
      <c r="C55" s="1">
        <f t="shared" si="2"/>
        <v>1109.7314979928231</v>
      </c>
      <c r="F55" s="12">
        <f t="shared" si="0"/>
        <v>0.24322882147787903</v>
      </c>
      <c r="H55" s="8">
        <f t="shared" si="3"/>
        <v>5.3298744708663026E-5</v>
      </c>
      <c r="K55" s="1">
        <f t="shared" si="1"/>
        <v>109.73149799282305</v>
      </c>
    </row>
    <row r="56" spans="2:11" s="1" customFormat="1" ht="19" x14ac:dyDescent="0.3">
      <c r="B56" s="11">
        <v>44</v>
      </c>
      <c r="C56" s="1">
        <f t="shared" si="2"/>
        <v>1109.974726814301</v>
      </c>
      <c r="F56" s="12">
        <f t="shared" si="0"/>
        <v>0.24328213190450435</v>
      </c>
      <c r="H56" s="8">
        <f t="shared" si="3"/>
        <v>5.3310426625319263E-5</v>
      </c>
      <c r="K56" s="1">
        <f t="shared" si="1"/>
        <v>109.97472681430099</v>
      </c>
    </row>
    <row r="57" spans="2:11" s="1" customFormat="1" ht="19" x14ac:dyDescent="0.3">
      <c r="B57" s="11">
        <v>45</v>
      </c>
      <c r="C57" s="1">
        <f t="shared" si="2"/>
        <v>1110.2180089462056</v>
      </c>
      <c r="F57" s="12">
        <f t="shared" si="0"/>
        <v>0.24333545401560672</v>
      </c>
      <c r="H57" s="8">
        <f t="shared" si="3"/>
        <v>5.3322111102371839E-5</v>
      </c>
      <c r="K57" s="1">
        <f t="shared" si="1"/>
        <v>110.2180089462056</v>
      </c>
    </row>
    <row r="58" spans="2:11" s="1" customFormat="1" ht="19" x14ac:dyDescent="0.3">
      <c r="B58" s="11">
        <v>46</v>
      </c>
      <c r="C58" s="1">
        <f t="shared" si="2"/>
        <v>1110.4613444002212</v>
      </c>
      <c r="F58" s="12">
        <f t="shared" si="0"/>
        <v>0.24338878781374709</v>
      </c>
      <c r="H58" s="8">
        <f t="shared" si="3"/>
        <v>5.3333798140375865E-5</v>
      </c>
      <c r="K58" s="1">
        <f t="shared" si="1"/>
        <v>110.46134440022115</v>
      </c>
    </row>
    <row r="59" spans="2:11" s="1" customFormat="1" ht="19" x14ac:dyDescent="0.3">
      <c r="B59" s="11">
        <v>47</v>
      </c>
      <c r="C59" s="1">
        <f t="shared" si="2"/>
        <v>1110.7047331880349</v>
      </c>
      <c r="F59" s="12">
        <f t="shared" si="0"/>
        <v>0.24344213330148709</v>
      </c>
      <c r="H59" s="8">
        <f t="shared" si="3"/>
        <v>5.3345487739997477E-5</v>
      </c>
      <c r="K59" s="1">
        <f t="shared" si="1"/>
        <v>110.70473318803488</v>
      </c>
    </row>
    <row r="60" spans="2:11" s="1" customFormat="1" ht="19" x14ac:dyDescent="0.3">
      <c r="B60" s="11">
        <v>48</v>
      </c>
      <c r="C60" s="1">
        <f t="shared" si="2"/>
        <v>1110.9481753213363</v>
      </c>
      <c r="F60" s="12">
        <f t="shared" si="0"/>
        <v>0.24349549048138877</v>
      </c>
      <c r="H60" s="8">
        <f t="shared" si="3"/>
        <v>5.3357179901680762E-5</v>
      </c>
      <c r="K60" s="1">
        <f t="shared" si="1"/>
        <v>110.94817532133629</v>
      </c>
    </row>
    <row r="61" spans="2:11" s="1" customFormat="1" ht="19" x14ac:dyDescent="0.3">
      <c r="B61" s="11">
        <v>49</v>
      </c>
      <c r="C61" s="1">
        <f t="shared" si="2"/>
        <v>1111.1916708118176</v>
      </c>
      <c r="F61" s="12">
        <f t="shared" si="0"/>
        <v>0.24354885935601484</v>
      </c>
      <c r="H61" s="8">
        <f t="shared" si="3"/>
        <v>5.33688746260641E-5</v>
      </c>
      <c r="K61" s="1">
        <f t="shared" si="1"/>
        <v>111.19167081181763</v>
      </c>
    </row>
    <row r="62" spans="2:11" s="1" customFormat="1" ht="19" x14ac:dyDescent="0.3">
      <c r="B62" s="11">
        <v>50</v>
      </c>
      <c r="C62" s="1">
        <f t="shared" si="2"/>
        <v>1111.4352196711736</v>
      </c>
      <c r="F62" s="12">
        <f t="shared" si="0"/>
        <v>0.24360223992792848</v>
      </c>
      <c r="H62" s="8">
        <f t="shared" si="3"/>
        <v>5.338057191364709E-5</v>
      </c>
      <c r="K62" s="1">
        <f t="shared" si="1"/>
        <v>111.43521967117363</v>
      </c>
    </row>
    <row r="63" spans="2:11" s="1" customFormat="1" ht="19" x14ac:dyDescent="0.3">
      <c r="B63" s="11">
        <v>51</v>
      </c>
      <c r="C63" s="1">
        <f t="shared" si="2"/>
        <v>1111.6788219111015</v>
      </c>
      <c r="F63" s="12">
        <f t="shared" si="0"/>
        <v>0.24365563219969349</v>
      </c>
      <c r="H63" s="8">
        <f t="shared" si="3"/>
        <v>5.33922717650126E-5</v>
      </c>
      <c r="K63" s="1">
        <f t="shared" si="1"/>
        <v>111.67882191110152</v>
      </c>
    </row>
    <row r="64" spans="2:11" s="1" customFormat="1" ht="19" x14ac:dyDescent="0.3">
      <c r="B64" s="11">
        <v>52</v>
      </c>
      <c r="C64" s="1">
        <f t="shared" si="2"/>
        <v>1111.9224775433013</v>
      </c>
      <c r="F64" s="12">
        <f t="shared" si="0"/>
        <v>0.24370903617387427</v>
      </c>
      <c r="H64" s="8">
        <f t="shared" si="3"/>
        <v>5.3403974180771252E-5</v>
      </c>
      <c r="K64" s="1">
        <f t="shared" si="1"/>
        <v>111.92247754330128</v>
      </c>
    </row>
    <row r="65" spans="1:11" s="1" customFormat="1" ht="19" x14ac:dyDescent="0.3">
      <c r="B65" s="11">
        <v>53</v>
      </c>
      <c r="C65" s="1">
        <f t="shared" si="2"/>
        <v>1112.1661865794752</v>
      </c>
      <c r="F65" s="12">
        <f t="shared" si="0"/>
        <v>0.24376245185303563</v>
      </c>
      <c r="H65" s="8">
        <f t="shared" si="3"/>
        <v>5.3415679161367136E-5</v>
      </c>
      <c r="K65" s="1">
        <f t="shared" si="1"/>
        <v>112.16618657947515</v>
      </c>
    </row>
    <row r="66" spans="1:11" s="1" customFormat="1" ht="19" x14ac:dyDescent="0.3">
      <c r="B66" s="11">
        <v>54</v>
      </c>
      <c r="C66" s="1">
        <f t="shared" si="2"/>
        <v>1112.4099490313281</v>
      </c>
      <c r="F66" s="12">
        <f t="shared" si="0"/>
        <v>0.24381587923974316</v>
      </c>
      <c r="H66" s="8">
        <f t="shared" si="3"/>
        <v>5.3427386707521896E-5</v>
      </c>
      <c r="K66" s="1">
        <f t="shared" si="1"/>
        <v>112.4099490313281</v>
      </c>
    </row>
    <row r="67" spans="1:11" s="1" customFormat="1" ht="19" x14ac:dyDescent="0.3">
      <c r="B67" s="11">
        <v>55</v>
      </c>
      <c r="C67" s="1">
        <f t="shared" si="2"/>
        <v>1112.6537649105678</v>
      </c>
      <c r="F67" s="12">
        <f t="shared" si="0"/>
        <v>0.24386931833656281</v>
      </c>
      <c r="H67" s="8">
        <f t="shared" si="3"/>
        <v>5.3439096819651866E-5</v>
      </c>
      <c r="K67" s="1">
        <f t="shared" si="1"/>
        <v>112.65376491056782</v>
      </c>
    </row>
    <row r="68" spans="1:11" s="1" customFormat="1" ht="19" x14ac:dyDescent="0.3">
      <c r="B68" s="11">
        <v>56</v>
      </c>
      <c r="C68" s="1">
        <f t="shared" si="2"/>
        <v>1112.8976342289043</v>
      </c>
      <c r="F68" s="12">
        <f t="shared" si="0"/>
        <v>0.24392276914606123</v>
      </c>
      <c r="H68" s="8">
        <f t="shared" si="3"/>
        <v>5.345080949842318E-5</v>
      </c>
      <c r="K68" s="1">
        <f t="shared" si="1"/>
        <v>112.89763422890428</v>
      </c>
    </row>
    <row r="69" spans="1:11" s="1" customFormat="1" ht="19" x14ac:dyDescent="0.3">
      <c r="B69" s="11">
        <v>57</v>
      </c>
      <c r="C69" s="1">
        <f t="shared" si="2"/>
        <v>1113.1415569980504</v>
      </c>
      <c r="F69" s="12">
        <f t="shared" si="0"/>
        <v>0.24397623167080557</v>
      </c>
      <c r="H69" s="8">
        <f t="shared" si="3"/>
        <v>5.3462524744335438E-5</v>
      </c>
      <c r="K69" s="1">
        <f t="shared" si="1"/>
        <v>113.14155699805042</v>
      </c>
    </row>
    <row r="70" spans="1:11" s="1" customFormat="1" ht="19" x14ac:dyDescent="0.3">
      <c r="B70" s="11">
        <v>58</v>
      </c>
      <c r="C70" s="1">
        <f t="shared" si="2"/>
        <v>1113.3855332297212</v>
      </c>
      <c r="F70" s="12">
        <f t="shared" si="0"/>
        <v>0.24402970591336356</v>
      </c>
      <c r="H70" s="8">
        <f t="shared" si="3"/>
        <v>5.3474242557999263E-5</v>
      </c>
      <c r="K70" s="1">
        <f t="shared" si="1"/>
        <v>113.3855332297212</v>
      </c>
    </row>
    <row r="71" spans="1:11" s="16" customFormat="1" ht="19" x14ac:dyDescent="0.3">
      <c r="A71" s="16" t="s">
        <v>14</v>
      </c>
      <c r="B71" s="17">
        <v>59</v>
      </c>
      <c r="C71" s="16">
        <f t="shared" si="2"/>
        <v>1213.6295629356346</v>
      </c>
      <c r="E71" s="16">
        <v>100</v>
      </c>
      <c r="F71" s="18">
        <f t="shared" si="0"/>
        <v>0.26600100009548155</v>
      </c>
      <c r="H71" s="19">
        <f t="shared" si="3"/>
        <v>2.197129418211799E-2</v>
      </c>
      <c r="K71" s="16">
        <f t="shared" si="1"/>
        <v>213.62956293563457</v>
      </c>
    </row>
    <row r="72" spans="1:11" s="1" customFormat="1" ht="19" x14ac:dyDescent="0.3">
      <c r="B72" s="11">
        <v>60</v>
      </c>
      <c r="C72" s="1">
        <f t="shared" si="2"/>
        <v>1213.89556393573</v>
      </c>
      <c r="F72" s="12">
        <f t="shared" si="0"/>
        <v>0.26605930168454356</v>
      </c>
      <c r="H72" s="8">
        <f t="shared" si="3"/>
        <v>5.8301589062004222E-5</v>
      </c>
      <c r="K72" s="1">
        <f t="shared" si="1"/>
        <v>213.89556393573002</v>
      </c>
    </row>
    <row r="73" spans="1:11" s="1" customFormat="1" ht="19" x14ac:dyDescent="0.3">
      <c r="B73" s="11">
        <v>61</v>
      </c>
      <c r="C73" s="1">
        <f t="shared" si="2"/>
        <v>1214.1616232374145</v>
      </c>
      <c r="F73" s="12">
        <f t="shared" si="0"/>
        <v>0.26611761605203604</v>
      </c>
      <c r="H73" s="8">
        <f t="shared" si="3"/>
        <v>5.8314367492484642E-5</v>
      </c>
      <c r="K73" s="1">
        <f t="shared" si="1"/>
        <v>214.16162323741446</v>
      </c>
    </row>
    <row r="74" spans="1:11" s="1" customFormat="1" ht="19" x14ac:dyDescent="0.3">
      <c r="B74" s="11">
        <v>62</v>
      </c>
      <c r="C74" s="1">
        <f t="shared" si="2"/>
        <v>1214.4277408534665</v>
      </c>
      <c r="F74" s="12">
        <f t="shared" si="0"/>
        <v>0.26617594320075977</v>
      </c>
      <c r="H74" s="8">
        <f t="shared" si="3"/>
        <v>5.8327148723724687E-5</v>
      </c>
      <c r="K74" s="1">
        <f t="shared" si="1"/>
        <v>214.4277408534665</v>
      </c>
    </row>
    <row r="75" spans="1:11" s="1" customFormat="1" ht="19" x14ac:dyDescent="0.3">
      <c r="B75" s="11">
        <v>63</v>
      </c>
      <c r="C75" s="1">
        <f t="shared" si="2"/>
        <v>1214.6939167966673</v>
      </c>
      <c r="F75" s="12">
        <f t="shared" si="0"/>
        <v>0.2662342831335161</v>
      </c>
      <c r="H75" s="8">
        <f t="shared" si="3"/>
        <v>5.8339932756334978E-5</v>
      </c>
      <c r="K75" s="1">
        <f t="shared" si="1"/>
        <v>214.69391679666728</v>
      </c>
    </row>
    <row r="76" spans="1:11" s="1" customFormat="1" ht="19" x14ac:dyDescent="0.3">
      <c r="B76" s="11">
        <v>64</v>
      </c>
      <c r="C76" s="1">
        <f t="shared" si="2"/>
        <v>1214.9601510798009</v>
      </c>
      <c r="F76" s="12">
        <f t="shared" ref="F76:F139" si="4">C76*$C$3/365</f>
        <v>0.26629263585310703</v>
      </c>
      <c r="H76" s="8">
        <f t="shared" si="3"/>
        <v>5.8352719590926139E-5</v>
      </c>
      <c r="K76" s="1">
        <f t="shared" si="1"/>
        <v>214.96015107980088</v>
      </c>
    </row>
    <row r="77" spans="1:11" s="1" customFormat="1" ht="19" x14ac:dyDescent="0.3">
      <c r="B77" s="11">
        <v>65</v>
      </c>
      <c r="C77" s="1">
        <f t="shared" si="2"/>
        <v>1215.2264437156539</v>
      </c>
      <c r="F77" s="12">
        <f t="shared" si="4"/>
        <v>0.26635100136233508</v>
      </c>
      <c r="H77" s="8">
        <f t="shared" si="3"/>
        <v>5.8365509228053281E-5</v>
      </c>
      <c r="K77" s="1">
        <f t="shared" ref="K77:K140" si="5">C77-$C$12</f>
        <v>215.22644371565389</v>
      </c>
    </row>
    <row r="78" spans="1:11" s="1" customFormat="1" ht="19" x14ac:dyDescent="0.3">
      <c r="B78" s="11">
        <v>66</v>
      </c>
      <c r="C78" s="1">
        <f t="shared" ref="C78:C141" si="6">C77+F77+E78</f>
        <v>1215.4927947170163</v>
      </c>
      <c r="F78" s="12">
        <f t="shared" si="4"/>
        <v>0.26640937966400358</v>
      </c>
      <c r="H78" s="8">
        <f t="shared" ref="H78:H141" si="7">F78-F77</f>
        <v>5.837830166849356E-5</v>
      </c>
      <c r="K78" s="1">
        <f t="shared" si="5"/>
        <v>215.4927947170163</v>
      </c>
    </row>
    <row r="79" spans="1:11" s="1" customFormat="1" ht="19" x14ac:dyDescent="0.3">
      <c r="B79" s="11">
        <v>67</v>
      </c>
      <c r="C79" s="1">
        <f t="shared" si="6"/>
        <v>1215.7592040966804</v>
      </c>
      <c r="F79" s="12">
        <f t="shared" si="4"/>
        <v>0.26646777076091627</v>
      </c>
      <c r="H79" s="8">
        <f t="shared" si="7"/>
        <v>5.8391096912691065E-5</v>
      </c>
      <c r="K79" s="1">
        <f t="shared" si="5"/>
        <v>215.75920409668038</v>
      </c>
    </row>
    <row r="80" spans="1:11" s="1" customFormat="1" ht="19" x14ac:dyDescent="0.3">
      <c r="B80" s="11">
        <v>68</v>
      </c>
      <c r="C80" s="1">
        <f t="shared" si="6"/>
        <v>1216.0256718674414</v>
      </c>
      <c r="F80" s="12">
        <f t="shared" si="4"/>
        <v>0.26652617465587758</v>
      </c>
      <c r="H80" s="8">
        <f t="shared" si="7"/>
        <v>5.8403894961311931E-5</v>
      </c>
      <c r="K80" s="1">
        <f t="shared" si="5"/>
        <v>216.02567186744136</v>
      </c>
    </row>
    <row r="81" spans="2:11" s="1" customFormat="1" ht="19" x14ac:dyDescent="0.3">
      <c r="B81" s="11">
        <v>69</v>
      </c>
      <c r="C81" s="1">
        <f t="shared" si="6"/>
        <v>1216.2921980420972</v>
      </c>
      <c r="F81" s="12">
        <f t="shared" si="4"/>
        <v>0.26658459135169255</v>
      </c>
      <c r="H81" s="8">
        <f t="shared" si="7"/>
        <v>5.8416695814966779E-5</v>
      </c>
      <c r="K81" s="1">
        <f t="shared" si="5"/>
        <v>216.2921980420972</v>
      </c>
    </row>
    <row r="82" spans="2:11" s="1" customFormat="1" ht="19" x14ac:dyDescent="0.3">
      <c r="B82" s="11">
        <v>70</v>
      </c>
      <c r="C82" s="1">
        <f t="shared" si="6"/>
        <v>1216.5587826334488</v>
      </c>
      <c r="F82" s="12">
        <f t="shared" si="4"/>
        <v>0.26664302085116687</v>
      </c>
      <c r="H82" s="8">
        <f t="shared" si="7"/>
        <v>5.8429499474321744E-5</v>
      </c>
      <c r="K82" s="1">
        <f t="shared" si="5"/>
        <v>216.5587826334488</v>
      </c>
    </row>
    <row r="83" spans="2:11" s="1" customFormat="1" ht="19" x14ac:dyDescent="0.3">
      <c r="B83" s="11">
        <v>71</v>
      </c>
      <c r="C83" s="1">
        <f t="shared" si="6"/>
        <v>1216.8254256543</v>
      </c>
      <c r="F83" s="12">
        <f t="shared" si="4"/>
        <v>0.26670146315710686</v>
      </c>
      <c r="H83" s="8">
        <f t="shared" si="7"/>
        <v>5.8442305939987449E-5</v>
      </c>
      <c r="K83" s="1">
        <f t="shared" si="5"/>
        <v>216.82542565430003</v>
      </c>
    </row>
    <row r="84" spans="2:11" s="1" customFormat="1" ht="19" x14ac:dyDescent="0.3">
      <c r="B84" s="11">
        <v>72</v>
      </c>
      <c r="C84" s="1">
        <f t="shared" si="6"/>
        <v>1217.092127117457</v>
      </c>
      <c r="F84" s="12">
        <f t="shared" si="4"/>
        <v>0.26675991827231937</v>
      </c>
      <c r="H84" s="8">
        <f t="shared" si="7"/>
        <v>5.8455115212519004E-5</v>
      </c>
      <c r="K84" s="1">
        <f t="shared" si="5"/>
        <v>217.09212711745704</v>
      </c>
    </row>
    <row r="85" spans="2:11" s="1" customFormat="1" ht="19" x14ac:dyDescent="0.3">
      <c r="B85" s="11">
        <v>73</v>
      </c>
      <c r="C85" s="1">
        <f t="shared" si="6"/>
        <v>1217.3588870357294</v>
      </c>
      <c r="F85" s="12">
        <f t="shared" si="4"/>
        <v>0.26681838619961196</v>
      </c>
      <c r="H85" s="8">
        <f t="shared" si="7"/>
        <v>5.8467927292582544E-5</v>
      </c>
      <c r="K85" s="1">
        <f t="shared" si="5"/>
        <v>217.35888703572937</v>
      </c>
    </row>
    <row r="86" spans="2:11" s="1" customFormat="1" ht="19" x14ac:dyDescent="0.3">
      <c r="B86" s="11">
        <v>74</v>
      </c>
      <c r="C86" s="1">
        <f t="shared" si="6"/>
        <v>1217.6257054219291</v>
      </c>
      <c r="F86" s="12">
        <f t="shared" si="4"/>
        <v>0.26687686694179269</v>
      </c>
      <c r="H86" s="8">
        <f t="shared" si="7"/>
        <v>5.8480742180733181E-5</v>
      </c>
      <c r="K86" s="1">
        <f t="shared" si="5"/>
        <v>217.62570542192907</v>
      </c>
    </row>
    <row r="87" spans="2:11" s="1" customFormat="1" ht="19" x14ac:dyDescent="0.3">
      <c r="B87" s="11">
        <v>75</v>
      </c>
      <c r="C87" s="1">
        <f t="shared" si="6"/>
        <v>1217.8925822888709</v>
      </c>
      <c r="F87" s="12">
        <f t="shared" si="4"/>
        <v>0.26693536050167033</v>
      </c>
      <c r="H87" s="8">
        <f t="shared" si="7"/>
        <v>5.8493559877637047E-5</v>
      </c>
      <c r="K87" s="1">
        <f t="shared" si="5"/>
        <v>217.89258228887093</v>
      </c>
    </row>
    <row r="88" spans="2:11" s="1" customFormat="1" ht="19" x14ac:dyDescent="0.3">
      <c r="B88" s="11">
        <v>76</v>
      </c>
      <c r="C88" s="1">
        <f t="shared" si="6"/>
        <v>1218.1595176493727</v>
      </c>
      <c r="F88" s="12">
        <f t="shared" si="4"/>
        <v>0.26699386688205429</v>
      </c>
      <c r="H88" s="8">
        <f t="shared" si="7"/>
        <v>5.8506380383960277E-5</v>
      </c>
      <c r="K88" s="1">
        <f t="shared" si="5"/>
        <v>218.15951764937267</v>
      </c>
    </row>
    <row r="89" spans="2:11" s="1" customFormat="1" ht="19" x14ac:dyDescent="0.3">
      <c r="B89" s="11">
        <v>77</v>
      </c>
      <c r="C89" s="1">
        <f t="shared" si="6"/>
        <v>1218.4265115162548</v>
      </c>
      <c r="F89" s="12">
        <f t="shared" si="4"/>
        <v>0.26705238608575449</v>
      </c>
      <c r="H89" s="8">
        <f t="shared" si="7"/>
        <v>5.8519203700202471E-5</v>
      </c>
      <c r="K89" s="1">
        <f t="shared" si="5"/>
        <v>218.42651151625478</v>
      </c>
    </row>
    <row r="90" spans="2:11" s="1" customFormat="1" ht="19" x14ac:dyDescent="0.3">
      <c r="B90" s="11">
        <v>78</v>
      </c>
      <c r="C90" s="1">
        <f t="shared" si="6"/>
        <v>1218.6935639023404</v>
      </c>
      <c r="F90" s="12">
        <f t="shared" si="4"/>
        <v>0.26711091811558146</v>
      </c>
      <c r="H90" s="8">
        <f t="shared" si="7"/>
        <v>5.8532029826974252E-5</v>
      </c>
      <c r="K90" s="1">
        <f t="shared" si="5"/>
        <v>218.69356390234043</v>
      </c>
    </row>
    <row r="91" spans="2:11" s="1" customFormat="1" ht="19" x14ac:dyDescent="0.3">
      <c r="B91" s="11">
        <v>79</v>
      </c>
      <c r="C91" s="1">
        <f t="shared" si="6"/>
        <v>1218.960674820456</v>
      </c>
      <c r="F91" s="12">
        <f t="shared" si="4"/>
        <v>0.26716946297434652</v>
      </c>
      <c r="H91" s="8">
        <f t="shared" si="7"/>
        <v>5.8544858765052776E-5</v>
      </c>
      <c r="K91" s="1">
        <f t="shared" si="5"/>
        <v>218.96067482045601</v>
      </c>
    </row>
    <row r="92" spans="2:11" s="1" customFormat="1" ht="19" x14ac:dyDescent="0.3">
      <c r="B92" s="11">
        <v>80</v>
      </c>
      <c r="C92" s="1">
        <f t="shared" si="6"/>
        <v>1219.2278442834304</v>
      </c>
      <c r="F92" s="12">
        <f t="shared" si="4"/>
        <v>0.26722802066486145</v>
      </c>
      <c r="H92" s="8">
        <f t="shared" si="7"/>
        <v>5.8557690514937644E-5</v>
      </c>
      <c r="K92" s="1">
        <f t="shared" si="5"/>
        <v>219.22784428343039</v>
      </c>
    </row>
    <row r="93" spans="2:11" s="1" customFormat="1" ht="19" x14ac:dyDescent="0.3">
      <c r="B93" s="11">
        <v>81</v>
      </c>
      <c r="C93" s="1">
        <f t="shared" si="6"/>
        <v>1219.4950723040952</v>
      </c>
      <c r="F93" s="12">
        <f t="shared" si="4"/>
        <v>0.26728659118993869</v>
      </c>
      <c r="H93" s="8">
        <f t="shared" si="7"/>
        <v>5.8570525077239477E-5</v>
      </c>
      <c r="K93" s="1">
        <f t="shared" si="5"/>
        <v>219.49507230409517</v>
      </c>
    </row>
    <row r="94" spans="2:11" s="1" customFormat="1" ht="19" x14ac:dyDescent="0.3">
      <c r="B94" s="11">
        <v>82</v>
      </c>
      <c r="C94" s="1">
        <f t="shared" si="6"/>
        <v>1219.7623588952852</v>
      </c>
      <c r="F94" s="12">
        <f t="shared" si="4"/>
        <v>0.26734517455239126</v>
      </c>
      <c r="H94" s="8">
        <f t="shared" si="7"/>
        <v>5.8583362452568899E-5</v>
      </c>
      <c r="K94" s="1">
        <f t="shared" si="5"/>
        <v>219.76235889528516</v>
      </c>
    </row>
    <row r="95" spans="2:11" s="1" customFormat="1" ht="19" x14ac:dyDescent="0.3">
      <c r="B95" s="11">
        <v>83</v>
      </c>
      <c r="C95" s="1">
        <f t="shared" si="6"/>
        <v>1220.0297040698376</v>
      </c>
      <c r="F95" s="12">
        <f t="shared" si="4"/>
        <v>0.26740377075503291</v>
      </c>
      <c r="H95" s="8">
        <f t="shared" si="7"/>
        <v>5.8596202641647555E-5</v>
      </c>
      <c r="K95" s="1">
        <f t="shared" si="5"/>
        <v>220.02970406983763</v>
      </c>
    </row>
    <row r="96" spans="2:11" s="1" customFormat="1" ht="19" x14ac:dyDescent="0.3">
      <c r="B96" s="11">
        <v>84</v>
      </c>
      <c r="C96" s="1">
        <f t="shared" si="6"/>
        <v>1220.2971078405926</v>
      </c>
      <c r="F96" s="12">
        <f t="shared" si="4"/>
        <v>0.26746237980067783</v>
      </c>
      <c r="H96" s="8">
        <f t="shared" si="7"/>
        <v>5.8609045644919533E-5</v>
      </c>
      <c r="K96" s="1">
        <f t="shared" si="5"/>
        <v>220.29710784059262</v>
      </c>
    </row>
    <row r="97" spans="1:11" s="1" customFormat="1" ht="19" x14ac:dyDescent="0.3">
      <c r="B97" s="11">
        <v>85</v>
      </c>
      <c r="C97" s="1">
        <f t="shared" si="6"/>
        <v>1220.5645702203933</v>
      </c>
      <c r="F97" s="12">
        <f t="shared" si="4"/>
        <v>0.26752100169214099</v>
      </c>
      <c r="H97" s="8">
        <f t="shared" si="7"/>
        <v>5.862189146316199E-5</v>
      </c>
      <c r="K97" s="1">
        <f t="shared" si="5"/>
        <v>220.56457022039331</v>
      </c>
    </row>
    <row r="98" spans="1:11" s="1" customFormat="1" ht="19" x14ac:dyDescent="0.3">
      <c r="B98" s="11">
        <v>86</v>
      </c>
      <c r="C98" s="1">
        <f t="shared" si="6"/>
        <v>1220.8320912220854</v>
      </c>
      <c r="F98" s="12">
        <f t="shared" si="4"/>
        <v>0.26757963643223792</v>
      </c>
      <c r="H98" s="8">
        <f t="shared" si="7"/>
        <v>5.8634740096930038E-5</v>
      </c>
      <c r="K98" s="1">
        <f t="shared" si="5"/>
        <v>220.83209122208541</v>
      </c>
    </row>
    <row r="99" spans="1:11" s="1" customFormat="1" ht="19" x14ac:dyDescent="0.3">
      <c r="B99" s="11">
        <v>87</v>
      </c>
      <c r="C99" s="1">
        <f t="shared" si="6"/>
        <v>1221.0996708585176</v>
      </c>
      <c r="F99" s="12">
        <f t="shared" si="4"/>
        <v>0.2676382840237847</v>
      </c>
      <c r="H99" s="8">
        <f t="shared" si="7"/>
        <v>5.8647591546778788E-5</v>
      </c>
      <c r="K99" s="1">
        <f t="shared" si="5"/>
        <v>221.09967085851758</v>
      </c>
    </row>
    <row r="100" spans="1:11" s="1" customFormat="1" ht="19" x14ac:dyDescent="0.3">
      <c r="B100" s="11">
        <v>88</v>
      </c>
      <c r="C100" s="1">
        <f t="shared" si="6"/>
        <v>1221.3673091425414</v>
      </c>
      <c r="F100" s="12">
        <f t="shared" si="4"/>
        <v>0.26769694446959813</v>
      </c>
      <c r="H100" s="8">
        <f t="shared" si="7"/>
        <v>5.8660445813429885E-5</v>
      </c>
      <c r="K100" s="1">
        <f t="shared" si="5"/>
        <v>221.36730914254144</v>
      </c>
    </row>
    <row r="101" spans="1:11" s="1" customFormat="1" ht="19" x14ac:dyDescent="0.3">
      <c r="B101" s="11">
        <v>89</v>
      </c>
      <c r="C101" s="1">
        <f t="shared" si="6"/>
        <v>1221.6350060870111</v>
      </c>
      <c r="F101" s="12">
        <f t="shared" si="4"/>
        <v>0.26775561777249557</v>
      </c>
      <c r="H101" s="8">
        <f t="shared" si="7"/>
        <v>5.867330289743844E-5</v>
      </c>
      <c r="K101" s="1">
        <f t="shared" si="5"/>
        <v>221.63500608701111</v>
      </c>
    </row>
    <row r="102" spans="1:11" s="16" customFormat="1" ht="19" x14ac:dyDescent="0.3">
      <c r="A102" s="16" t="s">
        <v>15</v>
      </c>
      <c r="B102" s="17">
        <v>90</v>
      </c>
      <c r="C102" s="16">
        <f t="shared" si="6"/>
        <v>1321.9027617047836</v>
      </c>
      <c r="E102" s="16">
        <v>100</v>
      </c>
      <c r="F102" s="18">
        <f t="shared" si="4"/>
        <v>0.28973211215447314</v>
      </c>
      <c r="H102" s="19">
        <f t="shared" si="7"/>
        <v>2.1976494381977574E-2</v>
      </c>
      <c r="K102" s="16">
        <f t="shared" si="5"/>
        <v>321.90276170478364</v>
      </c>
    </row>
    <row r="103" spans="1:11" s="1" customFormat="1" ht="19" x14ac:dyDescent="0.3">
      <c r="B103" s="11">
        <v>91</v>
      </c>
      <c r="C103" s="1">
        <f t="shared" si="6"/>
        <v>1322.1924938169382</v>
      </c>
      <c r="F103" s="12">
        <f t="shared" si="4"/>
        <v>0.28979561508316454</v>
      </c>
      <c r="H103" s="8">
        <f t="shared" si="7"/>
        <v>6.3502928691394622E-5</v>
      </c>
      <c r="K103" s="1">
        <f t="shared" si="5"/>
        <v>322.19249381693817</v>
      </c>
    </row>
    <row r="104" spans="1:11" s="1" customFormat="1" ht="19" x14ac:dyDescent="0.3">
      <c r="B104" s="11">
        <v>92</v>
      </c>
      <c r="C104" s="1">
        <f t="shared" si="6"/>
        <v>1322.4822894320214</v>
      </c>
      <c r="F104" s="12">
        <f t="shared" si="4"/>
        <v>0.28985913193030605</v>
      </c>
      <c r="H104" s="8">
        <f t="shared" si="7"/>
        <v>6.3516847141509292E-5</v>
      </c>
      <c r="K104" s="1">
        <f t="shared" si="5"/>
        <v>322.48228943202139</v>
      </c>
    </row>
    <row r="105" spans="1:11" s="1" customFormat="1" ht="19" x14ac:dyDescent="0.3">
      <c r="B105" s="11">
        <v>93</v>
      </c>
      <c r="C105" s="1">
        <f t="shared" si="6"/>
        <v>1322.7721485639518</v>
      </c>
      <c r="F105" s="12">
        <f t="shared" si="4"/>
        <v>0.28992266269894834</v>
      </c>
      <c r="H105" s="8">
        <f t="shared" si="7"/>
        <v>6.3530768642294788E-5</v>
      </c>
      <c r="K105" s="1">
        <f t="shared" si="5"/>
        <v>322.77214856395176</v>
      </c>
    </row>
    <row r="106" spans="1:11" s="1" customFormat="1" ht="19" x14ac:dyDescent="0.3">
      <c r="B106" s="11">
        <v>94</v>
      </c>
      <c r="C106" s="1">
        <f t="shared" si="6"/>
        <v>1323.0620712266507</v>
      </c>
      <c r="F106" s="12">
        <f t="shared" si="4"/>
        <v>0.28998620739214265</v>
      </c>
      <c r="H106" s="8">
        <f t="shared" si="7"/>
        <v>6.3544693194306223E-5</v>
      </c>
      <c r="K106" s="1">
        <f t="shared" si="5"/>
        <v>323.06207122665069</v>
      </c>
    </row>
    <row r="107" spans="1:11" s="1" customFormat="1" ht="19" x14ac:dyDescent="0.3">
      <c r="B107" s="11">
        <v>95</v>
      </c>
      <c r="C107" s="1">
        <f t="shared" si="6"/>
        <v>1323.3520574340428</v>
      </c>
      <c r="F107" s="12">
        <f t="shared" si="4"/>
        <v>0.29004976601294091</v>
      </c>
      <c r="H107" s="8">
        <f t="shared" si="7"/>
        <v>6.3558620798265242E-5</v>
      </c>
      <c r="K107" s="1">
        <f t="shared" si="5"/>
        <v>323.35205743404276</v>
      </c>
    </row>
    <row r="108" spans="1:11" s="1" customFormat="1" ht="19" x14ac:dyDescent="0.3">
      <c r="B108" s="11">
        <v>96</v>
      </c>
      <c r="C108" s="1">
        <f t="shared" si="6"/>
        <v>1323.6421072000558</v>
      </c>
      <c r="F108" s="12">
        <f t="shared" si="4"/>
        <v>0.29011333856439581</v>
      </c>
      <c r="H108" s="8">
        <f t="shared" si="7"/>
        <v>6.3572551454893489E-5</v>
      </c>
      <c r="K108" s="1">
        <f t="shared" si="5"/>
        <v>323.64210720005576</v>
      </c>
    </row>
    <row r="109" spans="1:11" s="1" customFormat="1" ht="19" x14ac:dyDescent="0.3">
      <c r="B109" s="11">
        <v>97</v>
      </c>
      <c r="C109" s="1">
        <f t="shared" si="6"/>
        <v>1323.9322205386202</v>
      </c>
      <c r="F109" s="12">
        <f t="shared" si="4"/>
        <v>0.29017692504956061</v>
      </c>
      <c r="H109" s="8">
        <f t="shared" si="7"/>
        <v>6.3586485164801587E-5</v>
      </c>
      <c r="K109" s="1">
        <f t="shared" si="5"/>
        <v>323.93222053862019</v>
      </c>
    </row>
    <row r="110" spans="1:11" s="1" customFormat="1" ht="19" x14ac:dyDescent="0.3">
      <c r="B110" s="11">
        <v>98</v>
      </c>
      <c r="C110" s="1">
        <f t="shared" si="6"/>
        <v>1324.2223974636697</v>
      </c>
      <c r="F110" s="12">
        <f t="shared" si="4"/>
        <v>0.29024052547148926</v>
      </c>
      <c r="H110" s="8">
        <f t="shared" si="7"/>
        <v>6.360042192865567E-5</v>
      </c>
      <c r="K110" s="1">
        <f t="shared" si="5"/>
        <v>324.22239746366972</v>
      </c>
    </row>
    <row r="111" spans="1:11" s="1" customFormat="1" ht="19" x14ac:dyDescent="0.3">
      <c r="B111" s="11">
        <v>99</v>
      </c>
      <c r="C111" s="1">
        <f t="shared" si="6"/>
        <v>1324.5126379891412</v>
      </c>
      <c r="F111" s="12">
        <f t="shared" si="4"/>
        <v>0.29030413983323644</v>
      </c>
      <c r="H111" s="8">
        <f t="shared" si="7"/>
        <v>6.3614361747177384E-5</v>
      </c>
      <c r="K111" s="1">
        <f t="shared" si="5"/>
        <v>324.51263798914124</v>
      </c>
    </row>
    <row r="112" spans="1:11" s="1" customFormat="1" ht="19" x14ac:dyDescent="0.3">
      <c r="B112" s="11">
        <v>100</v>
      </c>
      <c r="C112" s="1">
        <f t="shared" si="6"/>
        <v>1324.8029421289746</v>
      </c>
      <c r="F112" s="12">
        <f t="shared" si="4"/>
        <v>0.29036776813785742</v>
      </c>
      <c r="H112" s="8">
        <f t="shared" si="7"/>
        <v>6.362830462097735E-5</v>
      </c>
      <c r="K112" s="1">
        <f t="shared" si="5"/>
        <v>324.80294212897456</v>
      </c>
    </row>
    <row r="113" spans="2:11" s="1" customFormat="1" ht="19" x14ac:dyDescent="0.3">
      <c r="B113" s="11">
        <v>101</v>
      </c>
      <c r="C113" s="1">
        <f t="shared" si="6"/>
        <v>1325.0933098971125</v>
      </c>
      <c r="F113" s="12">
        <f t="shared" si="4"/>
        <v>0.2904314103884082</v>
      </c>
      <c r="H113" s="8">
        <f t="shared" si="7"/>
        <v>6.3642250550777213E-5</v>
      </c>
      <c r="K113" s="1">
        <f t="shared" si="5"/>
        <v>325.09330989711248</v>
      </c>
    </row>
    <row r="114" spans="2:11" s="1" customFormat="1" ht="19" x14ac:dyDescent="0.3">
      <c r="B114" s="11">
        <v>102</v>
      </c>
      <c r="C114" s="1">
        <f t="shared" si="6"/>
        <v>1325.3837413075009</v>
      </c>
      <c r="F114" s="12">
        <f t="shared" si="4"/>
        <v>0.29049506658794544</v>
      </c>
      <c r="H114" s="8">
        <f t="shared" si="7"/>
        <v>6.3656199537243108E-5</v>
      </c>
      <c r="K114" s="1">
        <f t="shared" si="5"/>
        <v>325.38374130750094</v>
      </c>
    </row>
    <row r="115" spans="2:11" s="1" customFormat="1" ht="19" x14ac:dyDescent="0.3">
      <c r="B115" s="11">
        <v>103</v>
      </c>
      <c r="C115" s="1">
        <f t="shared" si="6"/>
        <v>1325.6742363740889</v>
      </c>
      <c r="F115" s="12">
        <f t="shared" si="4"/>
        <v>0.29055873673952631</v>
      </c>
      <c r="H115" s="8">
        <f t="shared" si="7"/>
        <v>6.3670151580874634E-5</v>
      </c>
      <c r="K115" s="1">
        <f t="shared" si="5"/>
        <v>325.67423637408888</v>
      </c>
    </row>
    <row r="116" spans="2:11" s="1" customFormat="1" ht="19" x14ac:dyDescent="0.3">
      <c r="B116" s="11">
        <v>104</v>
      </c>
      <c r="C116" s="1">
        <f t="shared" si="6"/>
        <v>1325.9647951108284</v>
      </c>
      <c r="F116" s="12">
        <f t="shared" si="4"/>
        <v>0.29062242084620898</v>
      </c>
      <c r="H116" s="8">
        <f t="shared" si="7"/>
        <v>6.3684106682670993E-5</v>
      </c>
      <c r="K116" s="1">
        <f t="shared" si="5"/>
        <v>325.96479511082839</v>
      </c>
    </row>
    <row r="117" spans="2:11" s="1" customFormat="1" ht="19" x14ac:dyDescent="0.3">
      <c r="B117" s="11">
        <v>105</v>
      </c>
      <c r="C117" s="1">
        <f t="shared" si="6"/>
        <v>1326.2554175316745</v>
      </c>
      <c r="F117" s="12">
        <f t="shared" si="4"/>
        <v>0.29068611891105195</v>
      </c>
      <c r="H117" s="8">
        <f t="shared" si="7"/>
        <v>6.3698064842965252E-5</v>
      </c>
      <c r="K117" s="1">
        <f t="shared" si="5"/>
        <v>326.25541753167454</v>
      </c>
    </row>
    <row r="118" spans="2:11" s="1" customFormat="1" ht="19" x14ac:dyDescent="0.3">
      <c r="B118" s="11">
        <v>106</v>
      </c>
      <c r="C118" s="1">
        <f t="shared" si="6"/>
        <v>1326.5461036505856</v>
      </c>
      <c r="F118" s="12">
        <f t="shared" si="4"/>
        <v>0.29074983093711465</v>
      </c>
      <c r="H118" s="8">
        <f t="shared" si="7"/>
        <v>6.3712026062701099E-5</v>
      </c>
      <c r="K118" s="1">
        <f t="shared" si="5"/>
        <v>326.54610365058556</v>
      </c>
    </row>
    <row r="119" spans="2:11" s="1" customFormat="1" ht="19" x14ac:dyDescent="0.3">
      <c r="B119" s="11">
        <v>107</v>
      </c>
      <c r="C119" s="1">
        <f t="shared" si="6"/>
        <v>1326.8368534815227</v>
      </c>
      <c r="F119" s="12">
        <f t="shared" si="4"/>
        <v>0.29081355692745703</v>
      </c>
      <c r="H119" s="8">
        <f t="shared" si="7"/>
        <v>6.3725990342378136E-5</v>
      </c>
      <c r="K119" s="1">
        <f t="shared" si="5"/>
        <v>326.83685348152267</v>
      </c>
    </row>
    <row r="120" spans="2:11" s="1" customFormat="1" ht="19" x14ac:dyDescent="0.3">
      <c r="B120" s="11">
        <v>108</v>
      </c>
      <c r="C120" s="1">
        <f t="shared" si="6"/>
        <v>1327.1276670384502</v>
      </c>
      <c r="F120" s="12">
        <f t="shared" si="4"/>
        <v>0.29087729688513975</v>
      </c>
      <c r="H120" s="8">
        <f t="shared" si="7"/>
        <v>6.3739957682718007E-5</v>
      </c>
      <c r="K120" s="1">
        <f t="shared" si="5"/>
        <v>327.12766703845023</v>
      </c>
    </row>
    <row r="121" spans="2:11" s="1" customFormat="1" ht="19" x14ac:dyDescent="0.3">
      <c r="B121" s="11">
        <v>109</v>
      </c>
      <c r="C121" s="1">
        <f t="shared" si="6"/>
        <v>1327.4185443353354</v>
      </c>
      <c r="F121" s="12">
        <f t="shared" si="4"/>
        <v>0.29094105081322419</v>
      </c>
      <c r="H121" s="8">
        <f t="shared" si="7"/>
        <v>6.3753928084442357E-5</v>
      </c>
      <c r="K121" s="1">
        <f t="shared" si="5"/>
        <v>327.41854433533535</v>
      </c>
    </row>
    <row r="122" spans="2:11" s="1" customFormat="1" ht="19" x14ac:dyDescent="0.3">
      <c r="B122" s="11">
        <v>110</v>
      </c>
      <c r="C122" s="1">
        <f t="shared" si="6"/>
        <v>1327.7094853861486</v>
      </c>
      <c r="F122" s="12">
        <f t="shared" si="4"/>
        <v>0.2910048187147723</v>
      </c>
      <c r="H122" s="8">
        <f t="shared" si="7"/>
        <v>6.3767901548106298E-5</v>
      </c>
      <c r="K122" s="1">
        <f t="shared" si="5"/>
        <v>327.70948538614857</v>
      </c>
    </row>
    <row r="123" spans="2:11" s="1" customFormat="1" ht="19" x14ac:dyDescent="0.3">
      <c r="B123" s="11">
        <v>111</v>
      </c>
      <c r="C123" s="1">
        <f t="shared" si="6"/>
        <v>1328.0004902048634</v>
      </c>
      <c r="F123" s="12">
        <f t="shared" si="4"/>
        <v>0.29106860059284673</v>
      </c>
      <c r="H123" s="8">
        <f t="shared" si="7"/>
        <v>6.3781878074431475E-5</v>
      </c>
      <c r="K123" s="1">
        <f t="shared" si="5"/>
        <v>328.00049020486335</v>
      </c>
    </row>
    <row r="124" spans="2:11" s="1" customFormat="1" ht="19" x14ac:dyDescent="0.3">
      <c r="B124" s="11">
        <v>112</v>
      </c>
      <c r="C124" s="1">
        <f t="shared" si="6"/>
        <v>1328.2915588054561</v>
      </c>
      <c r="F124" s="12">
        <f t="shared" si="4"/>
        <v>0.29113239645051098</v>
      </c>
      <c r="H124" s="8">
        <f t="shared" si="7"/>
        <v>6.3795857664250555E-5</v>
      </c>
      <c r="K124" s="1">
        <f t="shared" si="5"/>
        <v>328.29155880545613</v>
      </c>
    </row>
    <row r="125" spans="2:11" s="1" customFormat="1" ht="19" x14ac:dyDescent="0.3">
      <c r="B125" s="11">
        <v>113</v>
      </c>
      <c r="C125" s="1">
        <f t="shared" si="6"/>
        <v>1328.5826912019068</v>
      </c>
      <c r="F125" s="12">
        <f t="shared" si="4"/>
        <v>0.29119620629082887</v>
      </c>
      <c r="H125" s="8">
        <f t="shared" si="7"/>
        <v>6.3809840317896604E-5</v>
      </c>
      <c r="K125" s="1">
        <f t="shared" si="5"/>
        <v>328.58269120190675</v>
      </c>
    </row>
    <row r="126" spans="2:11" s="1" customFormat="1" ht="19" x14ac:dyDescent="0.3">
      <c r="B126" s="11">
        <v>114</v>
      </c>
      <c r="C126" s="1">
        <f t="shared" si="6"/>
        <v>1328.8738874081976</v>
      </c>
      <c r="F126" s="12">
        <f t="shared" si="4"/>
        <v>0.29126003011686519</v>
      </c>
      <c r="H126" s="8">
        <f t="shared" si="7"/>
        <v>6.3823826036313314E-5</v>
      </c>
      <c r="K126" s="1">
        <f t="shared" si="5"/>
        <v>328.87388740819756</v>
      </c>
    </row>
    <row r="127" spans="2:11" s="1" customFormat="1" ht="19" x14ac:dyDescent="0.3">
      <c r="B127" s="11">
        <v>115</v>
      </c>
      <c r="C127" s="1">
        <f t="shared" si="6"/>
        <v>1329.1651474383145</v>
      </c>
      <c r="F127" s="12">
        <f t="shared" si="4"/>
        <v>0.29132386793168541</v>
      </c>
      <c r="H127" s="8">
        <f t="shared" si="7"/>
        <v>6.3837814820222327E-5</v>
      </c>
      <c r="K127" s="1">
        <f t="shared" si="5"/>
        <v>329.16514743831453</v>
      </c>
    </row>
    <row r="128" spans="2:11" s="1" customFormat="1" ht="19" x14ac:dyDescent="0.3">
      <c r="B128" s="11">
        <v>116</v>
      </c>
      <c r="C128" s="1">
        <f t="shared" si="6"/>
        <v>1329.4564713062462</v>
      </c>
      <c r="F128" s="12">
        <f t="shared" si="4"/>
        <v>0.29138771973835531</v>
      </c>
      <c r="H128" s="8">
        <f t="shared" si="7"/>
        <v>6.3851806669901201E-5</v>
      </c>
      <c r="K128" s="1">
        <f t="shared" si="5"/>
        <v>329.45647130624616</v>
      </c>
    </row>
    <row r="129" spans="1:11" s="1" customFormat="1" ht="19" x14ac:dyDescent="0.3">
      <c r="B129" s="11">
        <v>117</v>
      </c>
      <c r="C129" s="1">
        <f t="shared" si="6"/>
        <v>1329.7478590259846</v>
      </c>
      <c r="F129" s="12">
        <f t="shared" si="4"/>
        <v>0.29145158553994183</v>
      </c>
      <c r="H129" s="8">
        <f t="shared" si="7"/>
        <v>6.3865801586515669E-5</v>
      </c>
      <c r="K129" s="1">
        <f t="shared" si="5"/>
        <v>329.74785902598455</v>
      </c>
    </row>
    <row r="130" spans="1:11" s="1" customFormat="1" ht="19" x14ac:dyDescent="0.3">
      <c r="B130" s="11">
        <v>118</v>
      </c>
      <c r="C130" s="1">
        <f t="shared" si="6"/>
        <v>1330.0393106115246</v>
      </c>
      <c r="F130" s="12">
        <f t="shared" si="4"/>
        <v>0.29151546533951223</v>
      </c>
      <c r="H130" s="8">
        <f t="shared" si="7"/>
        <v>6.3879799570398799E-5</v>
      </c>
      <c r="K130" s="1">
        <f t="shared" si="5"/>
        <v>330.03931061152457</v>
      </c>
    </row>
    <row r="131" spans="1:11" s="1" customFormat="1" ht="19" x14ac:dyDescent="0.3">
      <c r="B131" s="11">
        <v>119</v>
      </c>
      <c r="C131" s="1">
        <f t="shared" si="6"/>
        <v>1330.330826076864</v>
      </c>
      <c r="F131" s="12">
        <f t="shared" si="4"/>
        <v>0.29157935914013455</v>
      </c>
      <c r="H131" s="8">
        <f t="shared" si="7"/>
        <v>6.3893800622327745E-5</v>
      </c>
      <c r="K131" s="1">
        <f t="shared" si="5"/>
        <v>330.33082607686401</v>
      </c>
    </row>
    <row r="132" spans="1:11" s="16" customFormat="1" ht="19" x14ac:dyDescent="0.3">
      <c r="A132" s="16" t="s">
        <v>16</v>
      </c>
      <c r="B132" s="17">
        <v>120</v>
      </c>
      <c r="C132" s="16">
        <f t="shared" si="6"/>
        <v>1430.6224054360041</v>
      </c>
      <c r="E132" s="16">
        <v>100</v>
      </c>
      <c r="F132" s="18">
        <f t="shared" si="4"/>
        <v>0.31356107516405574</v>
      </c>
      <c r="H132" s="19">
        <f t="shared" si="7"/>
        <v>2.1981716023921183E-2</v>
      </c>
      <c r="K132" s="16">
        <f t="shared" si="5"/>
        <v>430.6224054360041</v>
      </c>
    </row>
    <row r="133" spans="1:11" s="1" customFormat="1" ht="19" x14ac:dyDescent="0.3">
      <c r="B133" s="11">
        <v>121</v>
      </c>
      <c r="C133" s="1">
        <f t="shared" si="6"/>
        <v>1430.9359665111681</v>
      </c>
      <c r="F133" s="12">
        <f t="shared" si="4"/>
        <v>0.31362980087916015</v>
      </c>
      <c r="H133" s="8">
        <f t="shared" si="7"/>
        <v>6.8725715104411833E-5</v>
      </c>
      <c r="K133" s="1">
        <f t="shared" si="5"/>
        <v>430.93596651116809</v>
      </c>
    </row>
    <row r="134" spans="1:11" s="1" customFormat="1" ht="19" x14ac:dyDescent="0.3">
      <c r="B134" s="11">
        <v>122</v>
      </c>
      <c r="C134" s="1">
        <f t="shared" si="6"/>
        <v>1431.2495963120473</v>
      </c>
      <c r="F134" s="12">
        <f t="shared" si="4"/>
        <v>0.31369854165743499</v>
      </c>
      <c r="H134" s="8">
        <f t="shared" si="7"/>
        <v>6.8740778274845038E-5</v>
      </c>
      <c r="K134" s="1">
        <f t="shared" si="5"/>
        <v>431.24959631204729</v>
      </c>
    </row>
    <row r="135" spans="1:11" s="1" customFormat="1" ht="19" x14ac:dyDescent="0.3">
      <c r="B135" s="11">
        <v>123</v>
      </c>
      <c r="C135" s="1">
        <f t="shared" si="6"/>
        <v>1431.5632948537047</v>
      </c>
      <c r="F135" s="12">
        <f t="shared" si="4"/>
        <v>0.31376729750218185</v>
      </c>
      <c r="H135" s="8">
        <f t="shared" si="7"/>
        <v>6.8755844746859474E-5</v>
      </c>
      <c r="K135" s="1">
        <f t="shared" si="5"/>
        <v>431.56329485370475</v>
      </c>
    </row>
    <row r="136" spans="1:11" s="1" customFormat="1" ht="19" x14ac:dyDescent="0.3">
      <c r="B136" s="11">
        <v>124</v>
      </c>
      <c r="C136" s="1">
        <f t="shared" si="6"/>
        <v>1431.8770621512069</v>
      </c>
      <c r="F136" s="12">
        <f t="shared" si="4"/>
        <v>0.31383606841670286</v>
      </c>
      <c r="H136" s="8">
        <f t="shared" si="7"/>
        <v>6.8770914521010251E-5</v>
      </c>
      <c r="K136" s="1">
        <f t="shared" si="5"/>
        <v>431.87706215120693</v>
      </c>
    </row>
    <row r="137" spans="1:11" s="1" customFormat="1" ht="19" x14ac:dyDescent="0.3">
      <c r="B137" s="11">
        <v>125</v>
      </c>
      <c r="C137" s="1">
        <f t="shared" si="6"/>
        <v>1432.1908982196237</v>
      </c>
      <c r="F137" s="12">
        <f t="shared" si="4"/>
        <v>0.3139048544043011</v>
      </c>
      <c r="H137" s="8">
        <f t="shared" si="7"/>
        <v>6.8785987598241061E-5</v>
      </c>
      <c r="K137" s="1">
        <f t="shared" si="5"/>
        <v>432.1908982196237</v>
      </c>
    </row>
    <row r="138" spans="1:11" s="1" customFormat="1" ht="19" x14ac:dyDescent="0.3">
      <c r="B138" s="11">
        <v>126</v>
      </c>
      <c r="C138" s="1">
        <f t="shared" si="6"/>
        <v>1432.5048030740279</v>
      </c>
      <c r="F138" s="12">
        <f t="shared" si="4"/>
        <v>0.3139736554682801</v>
      </c>
      <c r="H138" s="8">
        <f t="shared" si="7"/>
        <v>6.8801063978995991E-5</v>
      </c>
      <c r="K138" s="1">
        <f t="shared" si="5"/>
        <v>432.5048030740279</v>
      </c>
    </row>
    <row r="139" spans="1:11" s="1" customFormat="1" ht="19" x14ac:dyDescent="0.3">
      <c r="B139" s="11">
        <v>127</v>
      </c>
      <c r="C139" s="1">
        <f t="shared" si="6"/>
        <v>1432.8187767294962</v>
      </c>
      <c r="F139" s="12">
        <f t="shared" si="4"/>
        <v>0.31404247161194443</v>
      </c>
      <c r="H139" s="8">
        <f t="shared" si="7"/>
        <v>6.8816143664329754E-5</v>
      </c>
      <c r="K139" s="1">
        <f t="shared" si="5"/>
        <v>432.81877672949622</v>
      </c>
    </row>
    <row r="140" spans="1:11" s="1" customFormat="1" ht="19" x14ac:dyDescent="0.3">
      <c r="B140" s="11">
        <v>128</v>
      </c>
      <c r="C140" s="1">
        <f t="shared" si="6"/>
        <v>1433.1328192011081</v>
      </c>
      <c r="F140" s="12">
        <f t="shared" ref="F140:F203" si="8">C140*$C$3/365</f>
        <v>0.31411130283859906</v>
      </c>
      <c r="H140" s="8">
        <f t="shared" si="7"/>
        <v>6.8831226654630928E-5</v>
      </c>
      <c r="K140" s="1">
        <f t="shared" si="5"/>
        <v>433.13281920110808</v>
      </c>
    </row>
    <row r="141" spans="1:11" s="1" customFormat="1" ht="19" x14ac:dyDescent="0.3">
      <c r="B141" s="11">
        <v>129</v>
      </c>
      <c r="C141" s="1">
        <f t="shared" si="6"/>
        <v>1433.4469305039468</v>
      </c>
      <c r="F141" s="12">
        <f t="shared" si="8"/>
        <v>0.31418014915154996</v>
      </c>
      <c r="H141" s="8">
        <f t="shared" si="7"/>
        <v>6.8846312950898714E-5</v>
      </c>
      <c r="K141" s="1">
        <f t="shared" ref="K141:K204" si="9">C141-$C$12</f>
        <v>433.44693050394676</v>
      </c>
    </row>
    <row r="142" spans="1:11" s="1" customFormat="1" ht="19" x14ac:dyDescent="0.3">
      <c r="B142" s="11">
        <v>130</v>
      </c>
      <c r="C142" s="1">
        <f t="shared" ref="C142:C205" si="10">C141+F141+E142</f>
        <v>1433.7611106530983</v>
      </c>
      <c r="F142" s="12">
        <f t="shared" si="8"/>
        <v>0.31424901055410376</v>
      </c>
      <c r="H142" s="8">
        <f t="shared" ref="H142:H205" si="11">F142-F141</f>
        <v>6.8861402553799245E-5</v>
      </c>
      <c r="K142" s="1">
        <f t="shared" si="9"/>
        <v>433.76111065309829</v>
      </c>
    </row>
    <row r="143" spans="1:11" s="1" customFormat="1" ht="19" x14ac:dyDescent="0.3">
      <c r="B143" s="11">
        <v>131</v>
      </c>
      <c r="C143" s="1">
        <f t="shared" si="10"/>
        <v>1434.0753596636523</v>
      </c>
      <c r="F143" s="12">
        <f t="shared" si="8"/>
        <v>0.31431788704956765</v>
      </c>
      <c r="H143" s="8">
        <f t="shared" si="11"/>
        <v>6.8876495463887633E-5</v>
      </c>
      <c r="K143" s="1">
        <f t="shared" si="9"/>
        <v>434.07535966365231</v>
      </c>
    </row>
    <row r="144" spans="1:11" s="1" customFormat="1" ht="19" x14ac:dyDescent="0.3">
      <c r="B144" s="11">
        <v>132</v>
      </c>
      <c r="C144" s="1">
        <f t="shared" si="10"/>
        <v>1434.3896775507019</v>
      </c>
      <c r="F144" s="12">
        <f t="shared" si="8"/>
        <v>0.31438677864124975</v>
      </c>
      <c r="H144" s="8">
        <f t="shared" si="11"/>
        <v>6.8891591682107567E-5</v>
      </c>
      <c r="K144" s="1">
        <f t="shared" si="9"/>
        <v>434.38967755070189</v>
      </c>
    </row>
    <row r="145" spans="2:11" s="1" customFormat="1" ht="19" x14ac:dyDescent="0.3">
      <c r="B145" s="11">
        <v>133</v>
      </c>
      <c r="C145" s="1">
        <f t="shared" si="10"/>
        <v>1434.7040643293431</v>
      </c>
      <c r="F145" s="12">
        <f t="shared" si="8"/>
        <v>0.31445568533245877</v>
      </c>
      <c r="H145" s="8">
        <f t="shared" si="11"/>
        <v>6.8906691209014159E-5</v>
      </c>
      <c r="K145" s="1">
        <f t="shared" si="9"/>
        <v>434.70406432934305</v>
      </c>
    </row>
    <row r="146" spans="2:11" s="1" customFormat="1" ht="19" x14ac:dyDescent="0.3">
      <c r="B146" s="11">
        <v>134</v>
      </c>
      <c r="C146" s="1">
        <f t="shared" si="10"/>
        <v>1435.0185200146755</v>
      </c>
      <c r="F146" s="12">
        <f t="shared" si="8"/>
        <v>0.31452460712650421</v>
      </c>
      <c r="H146" s="8">
        <f t="shared" si="11"/>
        <v>6.8921794045440077E-5</v>
      </c>
      <c r="K146" s="1">
        <f t="shared" si="9"/>
        <v>435.01852001467546</v>
      </c>
    </row>
    <row r="147" spans="2:11" s="1" customFormat="1" ht="19" x14ac:dyDescent="0.3">
      <c r="B147" s="11">
        <v>135</v>
      </c>
      <c r="C147" s="1">
        <f t="shared" si="10"/>
        <v>1435.3330446218019</v>
      </c>
      <c r="F147" s="12">
        <f t="shared" si="8"/>
        <v>0.31459354402669631</v>
      </c>
      <c r="H147" s="8">
        <f t="shared" si="11"/>
        <v>6.8936900192106965E-5</v>
      </c>
      <c r="K147" s="1">
        <f t="shared" si="9"/>
        <v>435.33304462180195</v>
      </c>
    </row>
    <row r="148" spans="2:11" s="1" customFormat="1" ht="19" x14ac:dyDescent="0.3">
      <c r="B148" s="11">
        <v>136</v>
      </c>
      <c r="C148" s="1">
        <f t="shared" si="10"/>
        <v>1435.6476381658285</v>
      </c>
      <c r="F148" s="12">
        <f t="shared" si="8"/>
        <v>0.314662496036346</v>
      </c>
      <c r="H148" s="8">
        <f t="shared" si="11"/>
        <v>6.8952009649680956E-5</v>
      </c>
      <c r="K148" s="1">
        <f t="shared" si="9"/>
        <v>435.64763816582854</v>
      </c>
    </row>
    <row r="149" spans="2:11" s="1" customFormat="1" ht="19" x14ac:dyDescent="0.3">
      <c r="B149" s="11">
        <v>137</v>
      </c>
      <c r="C149" s="1">
        <f t="shared" si="10"/>
        <v>1435.9623006618649</v>
      </c>
      <c r="F149" s="12">
        <f t="shared" si="8"/>
        <v>0.31473146315876493</v>
      </c>
      <c r="H149" s="8">
        <f t="shared" si="11"/>
        <v>6.8967122418939208E-5</v>
      </c>
      <c r="K149" s="1">
        <f t="shared" si="9"/>
        <v>435.9623006618649</v>
      </c>
    </row>
    <row r="150" spans="2:11" s="1" customFormat="1" ht="19" x14ac:dyDescent="0.3">
      <c r="B150" s="11">
        <v>138</v>
      </c>
      <c r="C150" s="1">
        <f t="shared" si="10"/>
        <v>1436.2770321250237</v>
      </c>
      <c r="F150" s="12">
        <f t="shared" si="8"/>
        <v>0.31480044539726548</v>
      </c>
      <c r="H150" s="8">
        <f t="shared" si="11"/>
        <v>6.8982238500547854E-5</v>
      </c>
      <c r="K150" s="1">
        <f t="shared" si="9"/>
        <v>436.27703212502365</v>
      </c>
    </row>
    <row r="151" spans="2:11" s="1" customFormat="1" ht="19" x14ac:dyDescent="0.3">
      <c r="B151" s="11">
        <v>139</v>
      </c>
      <c r="C151" s="1">
        <f t="shared" si="10"/>
        <v>1436.5918325704208</v>
      </c>
      <c r="F151" s="12">
        <f t="shared" si="8"/>
        <v>0.31486944275516077</v>
      </c>
      <c r="H151" s="8">
        <f t="shared" si="11"/>
        <v>6.899735789528405E-5</v>
      </c>
      <c r="K151" s="1">
        <f t="shared" si="9"/>
        <v>436.59183257042082</v>
      </c>
    </row>
    <row r="152" spans="2:11" s="1" customFormat="1" ht="19" x14ac:dyDescent="0.3">
      <c r="B152" s="11">
        <v>140</v>
      </c>
      <c r="C152" s="1">
        <f t="shared" si="10"/>
        <v>1436.9067020131761</v>
      </c>
      <c r="F152" s="12">
        <f t="shared" si="8"/>
        <v>0.31493845523576464</v>
      </c>
      <c r="H152" s="8">
        <f t="shared" si="11"/>
        <v>6.9012480603869442E-5</v>
      </c>
      <c r="K152" s="1">
        <f t="shared" si="9"/>
        <v>436.90670201317607</v>
      </c>
    </row>
    <row r="153" spans="2:11" s="1" customFormat="1" ht="19" x14ac:dyDescent="0.3">
      <c r="B153" s="11">
        <v>141</v>
      </c>
      <c r="C153" s="1">
        <f t="shared" si="10"/>
        <v>1437.2216404684118</v>
      </c>
      <c r="F153" s="12">
        <f t="shared" si="8"/>
        <v>0.31500748284239166</v>
      </c>
      <c r="H153" s="8">
        <f t="shared" si="11"/>
        <v>6.9027606627025673E-5</v>
      </c>
      <c r="K153" s="1">
        <f t="shared" si="9"/>
        <v>437.22164046841181</v>
      </c>
    </row>
    <row r="154" spans="2:11" s="1" customFormat="1" ht="19" x14ac:dyDescent="0.3">
      <c r="B154" s="11">
        <v>142</v>
      </c>
      <c r="C154" s="1">
        <f t="shared" si="10"/>
        <v>1437.5366479512543</v>
      </c>
      <c r="F154" s="12">
        <f t="shared" si="8"/>
        <v>0.31507652557835714</v>
      </c>
      <c r="H154" s="8">
        <f t="shared" si="11"/>
        <v>6.9042735965474389E-5</v>
      </c>
      <c r="K154" s="1">
        <f t="shared" si="9"/>
        <v>437.53664795125428</v>
      </c>
    </row>
    <row r="155" spans="2:11" s="1" customFormat="1" ht="19" x14ac:dyDescent="0.3">
      <c r="B155" s="11">
        <v>143</v>
      </c>
      <c r="C155" s="1">
        <f t="shared" si="10"/>
        <v>1437.8517244768327</v>
      </c>
      <c r="F155" s="12">
        <f t="shared" si="8"/>
        <v>0.31514558344697702</v>
      </c>
      <c r="H155" s="8">
        <f t="shared" si="11"/>
        <v>6.9057868619881724E-5</v>
      </c>
      <c r="K155" s="1">
        <f t="shared" si="9"/>
        <v>437.85172447683271</v>
      </c>
    </row>
    <row r="156" spans="2:11" s="1" customFormat="1" ht="19" x14ac:dyDescent="0.3">
      <c r="B156" s="11">
        <v>144</v>
      </c>
      <c r="C156" s="1">
        <f t="shared" si="10"/>
        <v>1438.1668700602797</v>
      </c>
      <c r="F156" s="12">
        <f t="shared" si="8"/>
        <v>0.31521465645156821</v>
      </c>
      <c r="H156" s="8">
        <f t="shared" si="11"/>
        <v>6.9073004591191367E-5</v>
      </c>
      <c r="K156" s="1">
        <f t="shared" si="9"/>
        <v>438.16687006027973</v>
      </c>
    </row>
    <row r="157" spans="2:11" s="1" customFormat="1" ht="19" x14ac:dyDescent="0.3">
      <c r="B157" s="11">
        <v>145</v>
      </c>
      <c r="C157" s="1">
        <f t="shared" si="10"/>
        <v>1438.4820847167314</v>
      </c>
      <c r="F157" s="12">
        <f t="shared" si="8"/>
        <v>0.31528374459544795</v>
      </c>
      <c r="H157" s="8">
        <f t="shared" si="11"/>
        <v>6.9088143879736386E-5</v>
      </c>
      <c r="K157" s="1">
        <f t="shared" si="9"/>
        <v>438.48208471673138</v>
      </c>
    </row>
    <row r="158" spans="2:11" s="1" customFormat="1" ht="19" x14ac:dyDescent="0.3">
      <c r="B158" s="11">
        <v>146</v>
      </c>
      <c r="C158" s="1">
        <f t="shared" si="10"/>
        <v>1438.7973684613269</v>
      </c>
      <c r="F158" s="12">
        <f t="shared" si="8"/>
        <v>0.31535284788193468</v>
      </c>
      <c r="H158" s="8">
        <f t="shared" si="11"/>
        <v>6.9103286486738025E-5</v>
      </c>
      <c r="K158" s="1">
        <f t="shared" si="9"/>
        <v>438.79736846132687</v>
      </c>
    </row>
    <row r="159" spans="2:11" s="1" customFormat="1" ht="19" x14ac:dyDescent="0.3">
      <c r="B159" s="11">
        <v>147</v>
      </c>
      <c r="C159" s="1">
        <f t="shared" si="10"/>
        <v>1439.1127213092088</v>
      </c>
      <c r="F159" s="12">
        <f t="shared" si="8"/>
        <v>0.31542196631434716</v>
      </c>
      <c r="H159" s="8">
        <f t="shared" si="11"/>
        <v>6.911843241247384E-5</v>
      </c>
      <c r="K159" s="1">
        <f t="shared" si="9"/>
        <v>439.11272130920884</v>
      </c>
    </row>
    <row r="160" spans="2:11" s="1" customFormat="1" ht="19" x14ac:dyDescent="0.3">
      <c r="B160" s="11">
        <v>148</v>
      </c>
      <c r="C160" s="1">
        <f t="shared" si="10"/>
        <v>1439.4281432755231</v>
      </c>
      <c r="F160" s="12">
        <f t="shared" si="8"/>
        <v>0.3154910998960051</v>
      </c>
      <c r="H160" s="8">
        <f t="shared" si="11"/>
        <v>6.9133581657943033E-5</v>
      </c>
      <c r="K160" s="1">
        <f t="shared" si="9"/>
        <v>439.4281432755231</v>
      </c>
    </row>
    <row r="161" spans="1:11" s="1" customFormat="1" ht="19" x14ac:dyDescent="0.3">
      <c r="B161" s="11">
        <v>149</v>
      </c>
      <c r="C161" s="1">
        <f t="shared" si="10"/>
        <v>1439.7436343754191</v>
      </c>
      <c r="F161" s="12">
        <f t="shared" si="8"/>
        <v>0.31556024863022886</v>
      </c>
      <c r="H161" s="8">
        <f t="shared" si="11"/>
        <v>6.9148734223756225E-5</v>
      </c>
      <c r="K161" s="1">
        <f t="shared" si="9"/>
        <v>439.74363437541911</v>
      </c>
    </row>
    <row r="162" spans="1:11" s="1" customFormat="1" ht="19" x14ac:dyDescent="0.3">
      <c r="B162" s="11">
        <v>150</v>
      </c>
      <c r="C162" s="1">
        <f t="shared" si="10"/>
        <v>1440.0591946240493</v>
      </c>
      <c r="F162" s="12">
        <f t="shared" si="8"/>
        <v>0.31562941252033955</v>
      </c>
      <c r="H162" s="8">
        <f t="shared" si="11"/>
        <v>6.9163890110690573E-5</v>
      </c>
      <c r="K162" s="1">
        <f t="shared" si="9"/>
        <v>440.05919462404927</v>
      </c>
    </row>
    <row r="163" spans="1:11" s="16" customFormat="1" ht="19" x14ac:dyDescent="0.3">
      <c r="A163" s="16" t="s">
        <v>17</v>
      </c>
      <c r="B163" s="17">
        <v>151</v>
      </c>
      <c r="C163" s="16">
        <f t="shared" si="10"/>
        <v>1540.3748240365696</v>
      </c>
      <c r="E163" s="16">
        <v>100</v>
      </c>
      <c r="F163" s="18">
        <f t="shared" si="8"/>
        <v>0.33761639978883723</v>
      </c>
      <c r="H163" s="19">
        <f t="shared" si="11"/>
        <v>2.1986987268497682E-2</v>
      </c>
      <c r="K163" s="16">
        <f t="shared" si="9"/>
        <v>540.37482403656963</v>
      </c>
    </row>
    <row r="164" spans="1:11" s="1" customFormat="1" ht="19" x14ac:dyDescent="0.3">
      <c r="B164" s="11">
        <v>152</v>
      </c>
      <c r="C164" s="1">
        <f t="shared" si="10"/>
        <v>1540.7124404363585</v>
      </c>
      <c r="F164" s="12">
        <f t="shared" si="8"/>
        <v>0.33769039790385941</v>
      </c>
      <c r="H164" s="8">
        <f t="shared" si="11"/>
        <v>7.3998115022178013E-5</v>
      </c>
      <c r="K164" s="1">
        <f t="shared" si="9"/>
        <v>540.71244043635852</v>
      </c>
    </row>
    <row r="165" spans="1:11" s="1" customFormat="1" ht="19" x14ac:dyDescent="0.3">
      <c r="B165" s="11">
        <v>153</v>
      </c>
      <c r="C165" s="1">
        <f t="shared" si="10"/>
        <v>1541.0501308342623</v>
      </c>
      <c r="F165" s="12">
        <f t="shared" si="8"/>
        <v>0.33776441223764653</v>
      </c>
      <c r="H165" s="8">
        <f t="shared" si="11"/>
        <v>7.401433378712019E-5</v>
      </c>
      <c r="K165" s="1">
        <f t="shared" si="9"/>
        <v>541.05013083426229</v>
      </c>
    </row>
    <row r="166" spans="1:11" s="1" customFormat="1" ht="19" x14ac:dyDescent="0.3">
      <c r="B166" s="11">
        <v>154</v>
      </c>
      <c r="C166" s="1">
        <f t="shared" si="10"/>
        <v>1541.3878952465</v>
      </c>
      <c r="F166" s="12">
        <f t="shared" si="8"/>
        <v>0.33783844279375341</v>
      </c>
      <c r="H166" s="8">
        <f t="shared" si="11"/>
        <v>7.403055610688547E-5</v>
      </c>
      <c r="K166" s="1">
        <f t="shared" si="9"/>
        <v>541.38789524649997</v>
      </c>
    </row>
    <row r="167" spans="1:11" s="1" customFormat="1" ht="19" x14ac:dyDescent="0.3">
      <c r="B167" s="11">
        <v>155</v>
      </c>
      <c r="C167" s="1">
        <f t="shared" si="10"/>
        <v>1541.7257336892937</v>
      </c>
      <c r="F167" s="12">
        <f t="shared" si="8"/>
        <v>0.33791248957573561</v>
      </c>
      <c r="H167" s="8">
        <f t="shared" si="11"/>
        <v>7.4046781982195498E-5</v>
      </c>
      <c r="K167" s="1">
        <f t="shared" si="9"/>
        <v>541.72573368929375</v>
      </c>
    </row>
    <row r="168" spans="1:11" s="1" customFormat="1" ht="19" x14ac:dyDescent="0.3">
      <c r="B168" s="11">
        <v>156</v>
      </c>
      <c r="C168" s="1">
        <f t="shared" si="10"/>
        <v>1542.0636461788695</v>
      </c>
      <c r="F168" s="12">
        <f t="shared" si="8"/>
        <v>0.33798655258714949</v>
      </c>
      <c r="H168" s="8">
        <f t="shared" si="11"/>
        <v>7.406301141388294E-5</v>
      </c>
      <c r="K168" s="1">
        <f t="shared" si="9"/>
        <v>542.06364617886948</v>
      </c>
    </row>
    <row r="169" spans="1:11" s="1" customFormat="1" ht="19" x14ac:dyDescent="0.3">
      <c r="B169" s="11">
        <v>157</v>
      </c>
      <c r="C169" s="1">
        <f t="shared" si="10"/>
        <v>1542.4016327314566</v>
      </c>
      <c r="F169" s="12">
        <f t="shared" si="8"/>
        <v>0.33806063183155216</v>
      </c>
      <c r="H169" s="8">
        <f t="shared" si="11"/>
        <v>7.4079244402669442E-5</v>
      </c>
      <c r="K169" s="1">
        <f t="shared" si="9"/>
        <v>542.40163273145663</v>
      </c>
    </row>
    <row r="170" spans="1:11" s="1" customFormat="1" ht="19" x14ac:dyDescent="0.3">
      <c r="B170" s="11">
        <v>158</v>
      </c>
      <c r="C170" s="1">
        <f t="shared" si="10"/>
        <v>1542.7396933632881</v>
      </c>
      <c r="F170" s="12">
        <f t="shared" si="8"/>
        <v>0.33813472731250149</v>
      </c>
      <c r="H170" s="8">
        <f t="shared" si="11"/>
        <v>7.409548094933216E-5</v>
      </c>
      <c r="K170" s="1">
        <f t="shared" si="9"/>
        <v>542.7396933632881</v>
      </c>
    </row>
    <row r="171" spans="1:11" s="1" customFormat="1" ht="19" x14ac:dyDescent="0.3">
      <c r="B171" s="11">
        <v>159</v>
      </c>
      <c r="C171" s="1">
        <f t="shared" si="10"/>
        <v>1543.0778280906006</v>
      </c>
      <c r="F171" s="12">
        <f t="shared" si="8"/>
        <v>0.33820883903355631</v>
      </c>
      <c r="H171" s="8">
        <f t="shared" si="11"/>
        <v>7.4111721054814783E-5</v>
      </c>
      <c r="K171" s="1">
        <f t="shared" si="9"/>
        <v>543.07782809060063</v>
      </c>
    </row>
    <row r="172" spans="1:11" s="1" customFormat="1" ht="19" x14ac:dyDescent="0.3">
      <c r="B172" s="11">
        <v>160</v>
      </c>
      <c r="C172" s="1">
        <f t="shared" si="10"/>
        <v>1543.4160369296342</v>
      </c>
      <c r="F172" s="12">
        <f t="shared" si="8"/>
        <v>0.33828296699827598</v>
      </c>
      <c r="H172" s="8">
        <f t="shared" si="11"/>
        <v>7.4127964719672423E-5</v>
      </c>
      <c r="K172" s="1">
        <f t="shared" si="9"/>
        <v>543.41603692963417</v>
      </c>
    </row>
    <row r="173" spans="1:11" s="1" customFormat="1" ht="19" x14ac:dyDescent="0.3">
      <c r="B173" s="11">
        <v>161</v>
      </c>
      <c r="C173" s="1">
        <f t="shared" si="10"/>
        <v>1543.7543198966325</v>
      </c>
      <c r="F173" s="12">
        <f t="shared" si="8"/>
        <v>0.33835711121022083</v>
      </c>
      <c r="H173" s="8">
        <f t="shared" si="11"/>
        <v>7.414421194484877E-5</v>
      </c>
      <c r="K173" s="1">
        <f t="shared" si="9"/>
        <v>543.75431989663252</v>
      </c>
    </row>
    <row r="174" spans="1:11" s="1" customFormat="1" ht="19" x14ac:dyDescent="0.3">
      <c r="B174" s="11">
        <v>162</v>
      </c>
      <c r="C174" s="1">
        <f t="shared" si="10"/>
        <v>1544.0926770078427</v>
      </c>
      <c r="F174" s="12">
        <f t="shared" si="8"/>
        <v>0.33843127167295184</v>
      </c>
      <c r="H174" s="8">
        <f t="shared" si="11"/>
        <v>7.4160462731009957E-5</v>
      </c>
      <c r="K174" s="1">
        <f t="shared" si="9"/>
        <v>544.09267700784267</v>
      </c>
    </row>
    <row r="175" spans="1:11" s="1" customFormat="1" ht="19" x14ac:dyDescent="0.3">
      <c r="B175" s="11">
        <v>163</v>
      </c>
      <c r="C175" s="1">
        <f t="shared" si="10"/>
        <v>1544.4311082795157</v>
      </c>
      <c r="F175" s="12">
        <f t="shared" si="8"/>
        <v>0.33850544839003083</v>
      </c>
      <c r="H175" s="8">
        <f t="shared" si="11"/>
        <v>7.4176717078988652E-5</v>
      </c>
      <c r="K175" s="1">
        <f t="shared" si="9"/>
        <v>544.43110827951568</v>
      </c>
    </row>
    <row r="176" spans="1:11" s="1" customFormat="1" ht="19" x14ac:dyDescent="0.3">
      <c r="B176" s="11">
        <v>164</v>
      </c>
      <c r="C176" s="1">
        <f t="shared" si="10"/>
        <v>1544.7696137279056</v>
      </c>
      <c r="F176" s="12">
        <f t="shared" si="8"/>
        <v>0.33857964136502039</v>
      </c>
      <c r="H176" s="8">
        <f t="shared" si="11"/>
        <v>7.4192974989562011E-5</v>
      </c>
      <c r="K176" s="1">
        <f t="shared" si="9"/>
        <v>544.76961372790561</v>
      </c>
    </row>
    <row r="177" spans="2:11" s="1" customFormat="1" ht="19" x14ac:dyDescent="0.3">
      <c r="B177" s="11">
        <v>165</v>
      </c>
      <c r="C177" s="1">
        <f t="shared" si="10"/>
        <v>1545.1081933692706</v>
      </c>
      <c r="F177" s="12">
        <f t="shared" si="8"/>
        <v>0.33865385060148395</v>
      </c>
      <c r="H177" s="8">
        <f t="shared" si="11"/>
        <v>7.42092364635627E-5</v>
      </c>
      <c r="K177" s="1">
        <f t="shared" si="9"/>
        <v>545.10819336927057</v>
      </c>
    </row>
    <row r="178" spans="2:11" s="1" customFormat="1" ht="19" x14ac:dyDescent="0.3">
      <c r="B178" s="11">
        <v>166</v>
      </c>
      <c r="C178" s="1">
        <f t="shared" si="10"/>
        <v>1545.4468472198721</v>
      </c>
      <c r="F178" s="12">
        <f t="shared" si="8"/>
        <v>0.33872807610298566</v>
      </c>
      <c r="H178" s="8">
        <f t="shared" si="11"/>
        <v>7.4225501501712365E-5</v>
      </c>
      <c r="K178" s="1">
        <f t="shared" si="9"/>
        <v>545.4468472198721</v>
      </c>
    </row>
    <row r="179" spans="2:11" s="1" customFormat="1" ht="19" x14ac:dyDescent="0.3">
      <c r="B179" s="11">
        <v>167</v>
      </c>
      <c r="C179" s="1">
        <f t="shared" si="10"/>
        <v>1545.7855752959751</v>
      </c>
      <c r="F179" s="12">
        <f t="shared" si="8"/>
        <v>0.33880231787309045</v>
      </c>
      <c r="H179" s="8">
        <f t="shared" si="11"/>
        <v>7.4241770104788163E-5</v>
      </c>
      <c r="K179" s="1">
        <f t="shared" si="9"/>
        <v>545.78557529597515</v>
      </c>
    </row>
    <row r="180" spans="2:11" s="1" customFormat="1" ht="19" x14ac:dyDescent="0.3">
      <c r="B180" s="11">
        <v>168</v>
      </c>
      <c r="C180" s="1">
        <f t="shared" si="10"/>
        <v>1546.1243776138483</v>
      </c>
      <c r="F180" s="12">
        <f t="shared" si="8"/>
        <v>0.33887657591536402</v>
      </c>
      <c r="H180" s="8">
        <f t="shared" si="11"/>
        <v>7.4258042273567249E-5</v>
      </c>
      <c r="K180" s="1">
        <f t="shared" si="9"/>
        <v>546.12437761384831</v>
      </c>
    </row>
    <row r="181" spans="2:11" s="1" customFormat="1" ht="19" x14ac:dyDescent="0.3">
      <c r="B181" s="11">
        <v>169</v>
      </c>
      <c r="C181" s="1">
        <f t="shared" si="10"/>
        <v>1546.4632541897636</v>
      </c>
      <c r="F181" s="12">
        <f t="shared" si="8"/>
        <v>0.33895085023337285</v>
      </c>
      <c r="H181" s="8">
        <f t="shared" si="11"/>
        <v>7.4274318008826778E-5</v>
      </c>
      <c r="K181" s="1">
        <f t="shared" si="9"/>
        <v>546.46325418976357</v>
      </c>
    </row>
    <row r="182" spans="2:11" s="1" customFormat="1" ht="19" x14ac:dyDescent="0.3">
      <c r="B182" s="11">
        <v>170</v>
      </c>
      <c r="C182" s="1">
        <f t="shared" si="10"/>
        <v>1546.802205039997</v>
      </c>
      <c r="F182" s="12">
        <f t="shared" si="8"/>
        <v>0.33902514083068425</v>
      </c>
      <c r="H182" s="8">
        <f t="shared" si="11"/>
        <v>7.429059731139942E-5</v>
      </c>
      <c r="K182" s="1">
        <f t="shared" si="9"/>
        <v>546.80220503999703</v>
      </c>
    </row>
    <row r="183" spans="2:11" s="1" customFormat="1" ht="19" x14ac:dyDescent="0.3">
      <c r="B183" s="11">
        <v>171</v>
      </c>
      <c r="C183" s="1">
        <f t="shared" si="10"/>
        <v>1547.1412301808277</v>
      </c>
      <c r="F183" s="12">
        <f t="shared" si="8"/>
        <v>0.33909944771086636</v>
      </c>
      <c r="H183" s="8">
        <f t="shared" si="11"/>
        <v>7.430688018211784E-5</v>
      </c>
      <c r="K183" s="1">
        <f t="shared" si="9"/>
        <v>547.14123018082773</v>
      </c>
    </row>
    <row r="184" spans="2:11" s="1" customFormat="1" ht="19" x14ac:dyDescent="0.3">
      <c r="B184" s="11">
        <v>172</v>
      </c>
      <c r="C184" s="1">
        <f t="shared" si="10"/>
        <v>1547.4803296285386</v>
      </c>
      <c r="F184" s="12">
        <f t="shared" si="8"/>
        <v>0.33917377087748796</v>
      </c>
      <c r="H184" s="8">
        <f t="shared" si="11"/>
        <v>7.4323166621592662E-5</v>
      </c>
      <c r="K184" s="1">
        <f t="shared" si="9"/>
        <v>547.48032962853858</v>
      </c>
    </row>
    <row r="185" spans="2:11" s="1" customFormat="1" ht="19" x14ac:dyDescent="0.3">
      <c r="B185" s="11">
        <v>173</v>
      </c>
      <c r="C185" s="1">
        <f t="shared" si="10"/>
        <v>1547.8195033994161</v>
      </c>
      <c r="F185" s="12">
        <f t="shared" si="8"/>
        <v>0.33924811033411861</v>
      </c>
      <c r="H185" s="8">
        <f t="shared" si="11"/>
        <v>7.4339456630656553E-5</v>
      </c>
      <c r="K185" s="1">
        <f t="shared" si="9"/>
        <v>547.81950339941613</v>
      </c>
    </row>
    <row r="186" spans="2:11" s="1" customFormat="1" ht="19" x14ac:dyDescent="0.3">
      <c r="B186" s="11">
        <v>174</v>
      </c>
      <c r="C186" s="1">
        <f t="shared" si="10"/>
        <v>1548.1587515097503</v>
      </c>
      <c r="F186" s="12">
        <f t="shared" si="8"/>
        <v>0.33932246608432887</v>
      </c>
      <c r="H186" s="8">
        <f t="shared" si="11"/>
        <v>7.4355750210253202E-5</v>
      </c>
      <c r="K186" s="1">
        <f t="shared" si="9"/>
        <v>548.15875150975035</v>
      </c>
    </row>
    <row r="187" spans="2:11" s="1" customFormat="1" ht="19" x14ac:dyDescent="0.3">
      <c r="B187" s="11">
        <v>175</v>
      </c>
      <c r="C187" s="1">
        <f t="shared" si="10"/>
        <v>1548.4980739758346</v>
      </c>
      <c r="F187" s="12">
        <f t="shared" si="8"/>
        <v>0.33939683813168975</v>
      </c>
      <c r="H187" s="8">
        <f t="shared" si="11"/>
        <v>7.437204736088221E-5</v>
      </c>
      <c r="K187" s="1">
        <f t="shared" si="9"/>
        <v>548.49807397583459</v>
      </c>
    </row>
    <row r="188" spans="2:11" s="1" customFormat="1" ht="19" x14ac:dyDescent="0.3">
      <c r="B188" s="11">
        <v>176</v>
      </c>
      <c r="C188" s="1">
        <f t="shared" si="10"/>
        <v>1548.8374708139663</v>
      </c>
      <c r="F188" s="12">
        <f t="shared" si="8"/>
        <v>0.33947122647977346</v>
      </c>
      <c r="H188" s="8">
        <f t="shared" si="11"/>
        <v>7.438834808370931E-5</v>
      </c>
      <c r="K188" s="1">
        <f t="shared" si="9"/>
        <v>548.83747081396632</v>
      </c>
    </row>
    <row r="189" spans="2:11" s="1" customFormat="1" ht="19" x14ac:dyDescent="0.3">
      <c r="B189" s="11">
        <v>177</v>
      </c>
      <c r="C189" s="1">
        <f t="shared" si="10"/>
        <v>1549.1769420404462</v>
      </c>
      <c r="F189" s="12">
        <f t="shared" si="8"/>
        <v>0.33954563113215264</v>
      </c>
      <c r="H189" s="8">
        <f t="shared" si="11"/>
        <v>7.4404652379178593E-5</v>
      </c>
      <c r="K189" s="1">
        <f t="shared" si="9"/>
        <v>549.17694204044619</v>
      </c>
    </row>
    <row r="190" spans="2:11" s="1" customFormat="1" ht="19" x14ac:dyDescent="0.3">
      <c r="B190" s="11">
        <v>178</v>
      </c>
      <c r="C190" s="1">
        <f t="shared" si="10"/>
        <v>1549.5164876715783</v>
      </c>
      <c r="F190" s="12">
        <f t="shared" si="8"/>
        <v>0.33962005209240076</v>
      </c>
      <c r="H190" s="8">
        <f t="shared" si="11"/>
        <v>7.4420960248122725E-5</v>
      </c>
      <c r="K190" s="1">
        <f t="shared" si="9"/>
        <v>549.51648767157826</v>
      </c>
    </row>
    <row r="191" spans="2:11" s="1" customFormat="1" ht="19" x14ac:dyDescent="0.3">
      <c r="B191" s="11">
        <v>179</v>
      </c>
      <c r="C191" s="1">
        <f t="shared" si="10"/>
        <v>1549.8561077236707</v>
      </c>
      <c r="F191" s="12">
        <f t="shared" si="8"/>
        <v>0.33969448936409219</v>
      </c>
      <c r="H191" s="8">
        <f t="shared" si="11"/>
        <v>7.4437271691429885E-5</v>
      </c>
      <c r="K191" s="1">
        <f t="shared" si="9"/>
        <v>549.85610772367068</v>
      </c>
    </row>
    <row r="192" spans="2:11" s="1" customFormat="1" ht="19" x14ac:dyDescent="0.3">
      <c r="B192" s="11">
        <v>180</v>
      </c>
      <c r="C192" s="1">
        <f t="shared" si="10"/>
        <v>1550.1958022130348</v>
      </c>
      <c r="F192" s="12">
        <f t="shared" si="8"/>
        <v>0.33976894295080212</v>
      </c>
      <c r="H192" s="8">
        <f t="shared" si="11"/>
        <v>7.445358670993274E-5</v>
      </c>
      <c r="K192" s="1">
        <f t="shared" si="9"/>
        <v>550.19580221303477</v>
      </c>
    </row>
    <row r="193" spans="1:11" s="16" customFormat="1" ht="19" x14ac:dyDescent="0.3">
      <c r="A193" s="16" t="s">
        <v>18</v>
      </c>
      <c r="B193" s="17">
        <v>181</v>
      </c>
      <c r="C193" s="16">
        <f t="shared" si="10"/>
        <v>1650.5355711559855</v>
      </c>
      <c r="E193" s="16">
        <v>100</v>
      </c>
      <c r="F193" s="18">
        <f t="shared" si="8"/>
        <v>0.36176122107528447</v>
      </c>
      <c r="H193" s="19">
        <f t="shared" si="11"/>
        <v>2.1992278124482345E-2</v>
      </c>
      <c r="K193" s="16">
        <f t="shared" si="9"/>
        <v>650.53557115598551</v>
      </c>
    </row>
    <row r="194" spans="1:11" s="1" customFormat="1" ht="19" x14ac:dyDescent="0.3">
      <c r="B194" s="11">
        <v>182</v>
      </c>
      <c r="C194" s="1">
        <f t="shared" si="10"/>
        <v>1650.8973323770608</v>
      </c>
      <c r="F194" s="12">
        <f t="shared" si="8"/>
        <v>0.36184051120593114</v>
      </c>
      <c r="H194" s="8">
        <f t="shared" si="11"/>
        <v>7.9290130646669787E-5</v>
      </c>
      <c r="K194" s="1">
        <f t="shared" si="9"/>
        <v>650.89733237706082</v>
      </c>
    </row>
    <row r="195" spans="1:11" s="1" customFormat="1" ht="19" x14ac:dyDescent="0.3">
      <c r="B195" s="11">
        <v>183</v>
      </c>
      <c r="C195" s="1">
        <f t="shared" si="10"/>
        <v>1651.2591728882667</v>
      </c>
      <c r="F195" s="12">
        <f t="shared" si="8"/>
        <v>0.3619198187152366</v>
      </c>
      <c r="H195" s="8">
        <f t="shared" si="11"/>
        <v>7.93075093054596E-5</v>
      </c>
      <c r="K195" s="1">
        <f t="shared" si="9"/>
        <v>651.25917288826668</v>
      </c>
    </row>
    <row r="196" spans="1:11" s="1" customFormat="1" ht="19" x14ac:dyDescent="0.3">
      <c r="B196" s="11">
        <v>184</v>
      </c>
      <c r="C196" s="1">
        <f t="shared" si="10"/>
        <v>1651.6210927069819</v>
      </c>
      <c r="F196" s="12">
        <f t="shared" si="8"/>
        <v>0.3619991436070098</v>
      </c>
      <c r="H196" s="8">
        <f t="shared" si="11"/>
        <v>7.9324891773202566E-5</v>
      </c>
      <c r="K196" s="1">
        <f t="shared" si="9"/>
        <v>651.62109270698193</v>
      </c>
    </row>
    <row r="197" spans="1:11" s="1" customFormat="1" ht="19" x14ac:dyDescent="0.3">
      <c r="B197" s="11">
        <v>185</v>
      </c>
      <c r="C197" s="1">
        <f t="shared" si="10"/>
        <v>1651.9830918505888</v>
      </c>
      <c r="F197" s="12">
        <f t="shared" si="8"/>
        <v>0.36207848588506059</v>
      </c>
      <c r="H197" s="8">
        <f t="shared" si="11"/>
        <v>7.9342278050786863E-5</v>
      </c>
      <c r="K197" s="1">
        <f t="shared" si="9"/>
        <v>651.98309185058883</v>
      </c>
    </row>
    <row r="198" spans="1:11" s="1" customFormat="1" ht="19" x14ac:dyDescent="0.3">
      <c r="B198" s="11">
        <v>186</v>
      </c>
      <c r="C198" s="1">
        <f t="shared" si="10"/>
        <v>1652.345170336474</v>
      </c>
      <c r="F198" s="12">
        <f t="shared" si="8"/>
        <v>0.36215784555319974</v>
      </c>
      <c r="H198" s="8">
        <f t="shared" si="11"/>
        <v>7.9359668139156181E-5</v>
      </c>
      <c r="K198" s="1">
        <f t="shared" si="9"/>
        <v>652.34517033647398</v>
      </c>
    </row>
    <row r="199" spans="1:11" s="1" customFormat="1" ht="19" x14ac:dyDescent="0.3">
      <c r="B199" s="11">
        <v>187</v>
      </c>
      <c r="C199" s="1">
        <f t="shared" si="10"/>
        <v>1652.7073281820271</v>
      </c>
      <c r="F199" s="12">
        <f t="shared" si="8"/>
        <v>0.36223722261523883</v>
      </c>
      <c r="H199" s="8">
        <f t="shared" si="11"/>
        <v>7.9377062039087676E-5</v>
      </c>
      <c r="K199" s="1">
        <f t="shared" si="9"/>
        <v>652.70732818202714</v>
      </c>
    </row>
    <row r="200" spans="1:11" s="1" customFormat="1" ht="19" x14ac:dyDescent="0.3">
      <c r="B200" s="11">
        <v>188</v>
      </c>
      <c r="C200" s="1">
        <f t="shared" si="10"/>
        <v>1653.0695654046424</v>
      </c>
      <c r="F200" s="12">
        <f t="shared" si="8"/>
        <v>0.36231661707499013</v>
      </c>
      <c r="H200" s="8">
        <f t="shared" si="11"/>
        <v>7.9394459751302993E-5</v>
      </c>
      <c r="K200" s="1">
        <f t="shared" si="9"/>
        <v>653.06956540464239</v>
      </c>
    </row>
    <row r="201" spans="1:11" s="1" customFormat="1" ht="19" x14ac:dyDescent="0.3">
      <c r="B201" s="11">
        <v>189</v>
      </c>
      <c r="C201" s="1">
        <f t="shared" si="10"/>
        <v>1653.4318820217175</v>
      </c>
      <c r="F201" s="12">
        <f t="shared" si="8"/>
        <v>0.36239602893626682</v>
      </c>
      <c r="H201" s="8">
        <f t="shared" si="11"/>
        <v>7.941186127669031E-5</v>
      </c>
      <c r="K201" s="1">
        <f t="shared" si="9"/>
        <v>653.43188202171746</v>
      </c>
    </row>
    <row r="202" spans="1:11" s="1" customFormat="1" ht="19" x14ac:dyDescent="0.3">
      <c r="B202" s="11">
        <v>190</v>
      </c>
      <c r="C202" s="1">
        <f t="shared" si="10"/>
        <v>1653.7942780506537</v>
      </c>
      <c r="F202" s="12">
        <f t="shared" si="8"/>
        <v>0.36247545820288302</v>
      </c>
      <c r="H202" s="8">
        <f t="shared" si="11"/>
        <v>7.9429266616193317E-5</v>
      </c>
      <c r="K202" s="1">
        <f t="shared" si="9"/>
        <v>653.7942780506537</v>
      </c>
    </row>
    <row r="203" spans="1:11" s="1" customFormat="1" ht="19" x14ac:dyDescent="0.3">
      <c r="B203" s="11">
        <v>191</v>
      </c>
      <c r="C203" s="1">
        <f t="shared" si="10"/>
        <v>1654.1567535088566</v>
      </c>
      <c r="F203" s="12">
        <f t="shared" si="8"/>
        <v>0.36255490487865355</v>
      </c>
      <c r="H203" s="8">
        <f t="shared" si="11"/>
        <v>7.9446675770533659E-5</v>
      </c>
      <c r="K203" s="1">
        <f t="shared" si="9"/>
        <v>654.15675350885658</v>
      </c>
    </row>
    <row r="204" spans="1:11" s="1" customFormat="1" ht="19" x14ac:dyDescent="0.3">
      <c r="B204" s="11">
        <v>192</v>
      </c>
      <c r="C204" s="1">
        <f t="shared" si="10"/>
        <v>1654.5193084137352</v>
      </c>
      <c r="F204" s="12">
        <f t="shared" ref="F204:F267" si="12">C204*$C$3/365</f>
        <v>0.36263436896739404</v>
      </c>
      <c r="H204" s="8">
        <f t="shared" si="11"/>
        <v>7.9464088740488492E-5</v>
      </c>
      <c r="K204" s="1">
        <f t="shared" si="9"/>
        <v>654.51930841373519</v>
      </c>
    </row>
    <row r="205" spans="1:11" s="1" customFormat="1" ht="19" x14ac:dyDescent="0.3">
      <c r="B205" s="11">
        <v>193</v>
      </c>
      <c r="C205" s="1">
        <f t="shared" si="10"/>
        <v>1654.8819427827025</v>
      </c>
      <c r="F205" s="12">
        <f t="shared" si="12"/>
        <v>0.36271385047292104</v>
      </c>
      <c r="H205" s="8">
        <f t="shared" si="11"/>
        <v>7.9481505527001506E-5</v>
      </c>
      <c r="K205" s="1">
        <f t="shared" ref="K205:K268" si="13">C205-$C$12</f>
        <v>654.88194278270248</v>
      </c>
    </row>
    <row r="206" spans="1:11" s="1" customFormat="1" ht="19" x14ac:dyDescent="0.3">
      <c r="B206" s="11">
        <v>194</v>
      </c>
      <c r="C206" s="1">
        <f t="shared" ref="C206:C269" si="14">C205+F205+E206</f>
        <v>1655.2446566331755</v>
      </c>
      <c r="F206" s="12">
        <f t="shared" si="12"/>
        <v>0.36279334939905217</v>
      </c>
      <c r="H206" s="8">
        <f t="shared" ref="H206:H269" si="15">F206-F205</f>
        <v>7.9498926131127412E-5</v>
      </c>
      <c r="K206" s="1">
        <f t="shared" si="13"/>
        <v>655.24465663317551</v>
      </c>
    </row>
    <row r="207" spans="1:11" s="1" customFormat="1" ht="19" x14ac:dyDescent="0.3">
      <c r="B207" s="11">
        <v>195</v>
      </c>
      <c r="C207" s="1">
        <f t="shared" si="14"/>
        <v>1655.6074499825745</v>
      </c>
      <c r="F207" s="12">
        <f t="shared" si="12"/>
        <v>0.36287286574960537</v>
      </c>
      <c r="H207" s="8">
        <f t="shared" si="15"/>
        <v>7.9516350553199278E-5</v>
      </c>
      <c r="K207" s="1">
        <f t="shared" si="13"/>
        <v>655.60744998257451</v>
      </c>
    </row>
    <row r="208" spans="1:11" s="1" customFormat="1" ht="19" x14ac:dyDescent="0.3">
      <c r="B208" s="11">
        <v>196</v>
      </c>
      <c r="C208" s="1">
        <f t="shared" si="14"/>
        <v>1655.970322848324</v>
      </c>
      <c r="F208" s="12">
        <f t="shared" si="12"/>
        <v>0.36295239952839981</v>
      </c>
      <c r="H208" s="8">
        <f t="shared" si="15"/>
        <v>7.9533778794438348E-5</v>
      </c>
      <c r="K208" s="1">
        <f t="shared" si="13"/>
        <v>655.97032284832403</v>
      </c>
    </row>
    <row r="209" spans="1:11" s="1" customFormat="1" ht="19" x14ac:dyDescent="0.3">
      <c r="B209" s="11">
        <v>197</v>
      </c>
      <c r="C209" s="1">
        <f t="shared" si="14"/>
        <v>1656.3332752478525</v>
      </c>
      <c r="F209" s="12">
        <f t="shared" si="12"/>
        <v>0.36303195073925537</v>
      </c>
      <c r="H209" s="8">
        <f t="shared" si="15"/>
        <v>7.9551210855566268E-5</v>
      </c>
      <c r="K209" s="1">
        <f t="shared" si="13"/>
        <v>656.3332752478525</v>
      </c>
    </row>
    <row r="210" spans="1:11" s="1" customFormat="1" ht="19" x14ac:dyDescent="0.3">
      <c r="B210" s="11">
        <v>198</v>
      </c>
      <c r="C210" s="1">
        <f t="shared" si="14"/>
        <v>1656.6963071985917</v>
      </c>
      <c r="F210" s="12">
        <f t="shared" si="12"/>
        <v>0.36311151938599273</v>
      </c>
      <c r="H210" s="8">
        <f t="shared" si="15"/>
        <v>7.9568646737360194E-5</v>
      </c>
      <c r="K210" s="1">
        <f t="shared" si="13"/>
        <v>656.69630719859174</v>
      </c>
    </row>
    <row r="211" spans="1:11" s="1" customFormat="1" ht="19" x14ac:dyDescent="0.3">
      <c r="B211" s="11">
        <v>199</v>
      </c>
      <c r="C211" s="1">
        <f t="shared" si="14"/>
        <v>1657.0594187179777</v>
      </c>
      <c r="F211" s="12">
        <f t="shared" si="12"/>
        <v>0.36319110547243344</v>
      </c>
      <c r="H211" s="8">
        <f t="shared" si="15"/>
        <v>7.9586086440708304E-5</v>
      </c>
      <c r="K211" s="1">
        <f t="shared" si="13"/>
        <v>657.05941871797768</v>
      </c>
    </row>
    <row r="212" spans="1:11" s="1" customFormat="1" ht="19" x14ac:dyDescent="0.3">
      <c r="B212" s="11">
        <v>200</v>
      </c>
      <c r="C212" s="1">
        <f t="shared" si="14"/>
        <v>1657.4226098234501</v>
      </c>
      <c r="F212" s="12">
        <f t="shared" si="12"/>
        <v>0.36327070900239999</v>
      </c>
      <c r="H212" s="8">
        <f t="shared" si="15"/>
        <v>7.9603529966554287E-5</v>
      </c>
      <c r="K212" s="1">
        <f t="shared" si="13"/>
        <v>657.4226098234501</v>
      </c>
    </row>
    <row r="213" spans="1:11" s="1" customFormat="1" ht="19" x14ac:dyDescent="0.3">
      <c r="B213" s="11">
        <v>201</v>
      </c>
      <c r="C213" s="1">
        <f t="shared" si="14"/>
        <v>1657.7858805324524</v>
      </c>
      <c r="F213" s="12">
        <f t="shared" si="12"/>
        <v>0.36335032997971561</v>
      </c>
      <c r="H213" s="8">
        <f t="shared" si="15"/>
        <v>7.962097731561979E-5</v>
      </c>
      <c r="K213" s="1">
        <f t="shared" si="13"/>
        <v>657.78588053245244</v>
      </c>
    </row>
    <row r="214" spans="1:11" s="1" customFormat="1" ht="19" x14ac:dyDescent="0.3">
      <c r="B214" s="11">
        <v>202</v>
      </c>
      <c r="C214" s="1">
        <f t="shared" si="14"/>
        <v>1658.1492308624322</v>
      </c>
      <c r="F214" s="12">
        <f t="shared" si="12"/>
        <v>0.36342996840820435</v>
      </c>
      <c r="H214" s="8">
        <f t="shared" si="15"/>
        <v>7.9638428488737478E-5</v>
      </c>
      <c r="K214" s="1">
        <f t="shared" si="13"/>
        <v>658.1492308624322</v>
      </c>
    </row>
    <row r="215" spans="1:11" s="1" customFormat="1" ht="19" x14ac:dyDescent="0.3">
      <c r="B215" s="11">
        <v>203</v>
      </c>
      <c r="C215" s="1">
        <f t="shared" si="14"/>
        <v>1658.5126608308403</v>
      </c>
      <c r="F215" s="12">
        <f t="shared" si="12"/>
        <v>0.36350962429169104</v>
      </c>
      <c r="H215" s="8">
        <f t="shared" si="15"/>
        <v>7.9655883486684509E-5</v>
      </c>
      <c r="K215" s="1">
        <f t="shared" si="13"/>
        <v>658.51266083084033</v>
      </c>
    </row>
    <row r="216" spans="1:11" s="1" customFormat="1" ht="19" x14ac:dyDescent="0.3">
      <c r="B216" s="11">
        <v>204</v>
      </c>
      <c r="C216" s="1">
        <f t="shared" si="14"/>
        <v>1658.8761704551321</v>
      </c>
      <c r="F216" s="12">
        <f t="shared" si="12"/>
        <v>0.36358929763400155</v>
      </c>
      <c r="H216" s="8">
        <f t="shared" si="15"/>
        <v>7.9673342310515594E-5</v>
      </c>
      <c r="K216" s="1">
        <f t="shared" si="13"/>
        <v>658.87617045513207</v>
      </c>
    </row>
    <row r="217" spans="1:11" s="1" customFormat="1" ht="19" x14ac:dyDescent="0.3">
      <c r="B217" s="11">
        <v>205</v>
      </c>
      <c r="C217" s="1">
        <f t="shared" si="14"/>
        <v>1659.2397597527661</v>
      </c>
      <c r="F217" s="12">
        <f t="shared" si="12"/>
        <v>0.36366898843896245</v>
      </c>
      <c r="H217" s="8">
        <f t="shared" si="15"/>
        <v>7.9690804960896866E-5</v>
      </c>
      <c r="K217" s="1">
        <f t="shared" si="13"/>
        <v>659.23975975276608</v>
      </c>
    </row>
    <row r="218" spans="1:11" s="1" customFormat="1" ht="19" x14ac:dyDescent="0.3">
      <c r="B218" s="11">
        <v>206</v>
      </c>
      <c r="C218" s="1">
        <f t="shared" si="14"/>
        <v>1659.6034287412051</v>
      </c>
      <c r="F218" s="12">
        <f t="shared" si="12"/>
        <v>0.36374869671040116</v>
      </c>
      <c r="H218" s="8">
        <f t="shared" si="15"/>
        <v>7.9708271438716505E-5</v>
      </c>
      <c r="K218" s="1">
        <f t="shared" si="13"/>
        <v>659.60342874120511</v>
      </c>
    </row>
    <row r="219" spans="1:11" s="1" customFormat="1" ht="19" x14ac:dyDescent="0.3">
      <c r="B219" s="11">
        <v>207</v>
      </c>
      <c r="C219" s="1">
        <f t="shared" si="14"/>
        <v>1659.9671774379156</v>
      </c>
      <c r="F219" s="12">
        <f t="shared" si="12"/>
        <v>0.36382842245214592</v>
      </c>
      <c r="H219" s="8">
        <f t="shared" si="15"/>
        <v>7.9725741744751666E-5</v>
      </c>
      <c r="K219" s="1">
        <f t="shared" si="13"/>
        <v>659.96717743791555</v>
      </c>
    </row>
    <row r="220" spans="1:11" s="1" customFormat="1" ht="19" x14ac:dyDescent="0.3">
      <c r="B220" s="11">
        <v>208</v>
      </c>
      <c r="C220" s="1">
        <f t="shared" si="14"/>
        <v>1660.3310058603677</v>
      </c>
      <c r="F220" s="12">
        <f t="shared" si="12"/>
        <v>0.36390816566802575</v>
      </c>
      <c r="H220" s="8">
        <f t="shared" si="15"/>
        <v>7.9743215879835017E-5</v>
      </c>
      <c r="K220" s="1">
        <f t="shared" si="13"/>
        <v>660.33100586036767</v>
      </c>
    </row>
    <row r="221" spans="1:11" s="1" customFormat="1" ht="19" x14ac:dyDescent="0.3">
      <c r="B221" s="11">
        <v>209</v>
      </c>
      <c r="C221" s="1">
        <f t="shared" si="14"/>
        <v>1660.6949140260358</v>
      </c>
      <c r="F221" s="12">
        <f t="shared" si="12"/>
        <v>0.36398792636187088</v>
      </c>
      <c r="H221" s="8">
        <f t="shared" si="15"/>
        <v>7.9760693845132291E-5</v>
      </c>
      <c r="K221" s="1">
        <f t="shared" si="13"/>
        <v>660.6949140260358</v>
      </c>
    </row>
    <row r="222" spans="1:11" s="1" customFormat="1" ht="19" x14ac:dyDescent="0.3">
      <c r="B222" s="11">
        <v>210</v>
      </c>
      <c r="C222" s="1">
        <f t="shared" si="14"/>
        <v>1661.0589019523977</v>
      </c>
      <c r="F222" s="12">
        <f t="shared" si="12"/>
        <v>0.36406770453751186</v>
      </c>
      <c r="H222" s="8">
        <f t="shared" si="15"/>
        <v>7.9778175640976556E-5</v>
      </c>
      <c r="K222" s="1">
        <f t="shared" si="13"/>
        <v>661.05890195239772</v>
      </c>
    </row>
    <row r="223" spans="1:11" s="1" customFormat="1" ht="19" x14ac:dyDescent="0.3">
      <c r="B223" s="11">
        <v>211</v>
      </c>
      <c r="C223" s="1">
        <f t="shared" si="14"/>
        <v>1661.4229696569353</v>
      </c>
      <c r="F223" s="12">
        <f t="shared" si="12"/>
        <v>0.36414750019878034</v>
      </c>
      <c r="H223" s="8">
        <f t="shared" si="15"/>
        <v>7.9795661268478035E-5</v>
      </c>
      <c r="K223" s="1">
        <f t="shared" si="13"/>
        <v>661.42296965693527</v>
      </c>
    </row>
    <row r="224" spans="1:11" s="16" customFormat="1" ht="19" x14ac:dyDescent="0.3">
      <c r="A224" s="16" t="s">
        <v>19</v>
      </c>
      <c r="B224" s="17">
        <v>212</v>
      </c>
      <c r="C224" s="16">
        <f t="shared" si="14"/>
        <v>1761.7871171571339</v>
      </c>
      <c r="E224" s="16">
        <v>100</v>
      </c>
      <c r="F224" s="18">
        <f t="shared" si="12"/>
        <v>0.38614512156868691</v>
      </c>
      <c r="H224" s="19">
        <f t="shared" si="15"/>
        <v>2.1997621369906573E-2</v>
      </c>
      <c r="K224" s="16">
        <f t="shared" si="13"/>
        <v>761.78711715713393</v>
      </c>
    </row>
    <row r="225" spans="2:11" s="1" customFormat="1" ht="19" x14ac:dyDescent="0.3">
      <c r="B225" s="11">
        <v>213</v>
      </c>
      <c r="C225" s="1">
        <f t="shared" si="14"/>
        <v>1762.1732622787026</v>
      </c>
      <c r="F225" s="12">
        <f t="shared" si="12"/>
        <v>0.38622975611588001</v>
      </c>
      <c r="H225" s="8">
        <f t="shared" si="15"/>
        <v>8.4634547193096488E-5</v>
      </c>
      <c r="K225" s="1">
        <f t="shared" si="13"/>
        <v>762.17326227870262</v>
      </c>
    </row>
    <row r="226" spans="2:11" s="1" customFormat="1" ht="19" x14ac:dyDescent="0.3">
      <c r="B226" s="11">
        <v>214</v>
      </c>
      <c r="C226" s="1">
        <f t="shared" si="14"/>
        <v>1762.5594920348185</v>
      </c>
      <c r="F226" s="12">
        <f t="shared" si="12"/>
        <v>0.38631440921311089</v>
      </c>
      <c r="H226" s="8">
        <f t="shared" si="15"/>
        <v>8.4653097230880103E-5</v>
      </c>
      <c r="K226" s="1">
        <f t="shared" si="13"/>
        <v>762.5594920348185</v>
      </c>
    </row>
    <row r="227" spans="2:11" s="1" customFormat="1" ht="19" x14ac:dyDescent="0.3">
      <c r="B227" s="11">
        <v>215</v>
      </c>
      <c r="C227" s="1">
        <f t="shared" si="14"/>
        <v>1762.9458064440316</v>
      </c>
      <c r="F227" s="12">
        <f t="shared" si="12"/>
        <v>0.3863990808644453</v>
      </c>
      <c r="H227" s="8">
        <f t="shared" si="15"/>
        <v>8.4671651334411457E-5</v>
      </c>
      <c r="K227" s="1">
        <f t="shared" si="13"/>
        <v>762.94580644403163</v>
      </c>
    </row>
    <row r="228" spans="2:11" s="1" customFormat="1" ht="19" x14ac:dyDescent="0.3">
      <c r="B228" s="11">
        <v>216</v>
      </c>
      <c r="C228" s="1">
        <f t="shared" si="14"/>
        <v>1763.3322055248962</v>
      </c>
      <c r="F228" s="12">
        <f t="shared" si="12"/>
        <v>0.38648377107394982</v>
      </c>
      <c r="H228" s="8">
        <f t="shared" si="15"/>
        <v>8.4690209504523217E-5</v>
      </c>
      <c r="K228" s="1">
        <f t="shared" si="13"/>
        <v>763.33220552489615</v>
      </c>
    </row>
    <row r="229" spans="2:11" s="1" customFormat="1" ht="19" x14ac:dyDescent="0.3">
      <c r="B229" s="11">
        <v>217</v>
      </c>
      <c r="C229" s="1">
        <f t="shared" si="14"/>
        <v>1763.7186892959701</v>
      </c>
      <c r="F229" s="12">
        <f t="shared" si="12"/>
        <v>0.38656847984569209</v>
      </c>
      <c r="H229" s="8">
        <f t="shared" si="15"/>
        <v>8.4708771742270095E-5</v>
      </c>
      <c r="K229" s="1">
        <f t="shared" si="13"/>
        <v>763.71868929597008</v>
      </c>
    </row>
    <row r="230" spans="2:11" s="1" customFormat="1" ht="19" x14ac:dyDescent="0.3">
      <c r="B230" s="11">
        <v>218</v>
      </c>
      <c r="C230" s="1">
        <f t="shared" si="14"/>
        <v>1764.1052577758157</v>
      </c>
      <c r="F230" s="12">
        <f t="shared" si="12"/>
        <v>0.38665320718374041</v>
      </c>
      <c r="H230" s="8">
        <f t="shared" si="15"/>
        <v>8.4727338048318224E-5</v>
      </c>
      <c r="K230" s="1">
        <f t="shared" si="13"/>
        <v>764.10525777581574</v>
      </c>
    </row>
    <row r="231" spans="2:11" s="1" customFormat="1" ht="19" x14ac:dyDescent="0.3">
      <c r="B231" s="11">
        <v>219</v>
      </c>
      <c r="C231" s="1">
        <f t="shared" si="14"/>
        <v>1764.4919109829996</v>
      </c>
      <c r="F231" s="12">
        <f t="shared" si="12"/>
        <v>0.3867379530921643</v>
      </c>
      <c r="H231" s="8">
        <f t="shared" si="15"/>
        <v>8.4745908423888849E-5</v>
      </c>
      <c r="K231" s="1">
        <f t="shared" si="13"/>
        <v>764.49191098299957</v>
      </c>
    </row>
    <row r="232" spans="2:11" s="1" customFormat="1" ht="19" x14ac:dyDescent="0.3">
      <c r="B232" s="11">
        <v>220</v>
      </c>
      <c r="C232" s="1">
        <f t="shared" si="14"/>
        <v>1764.8786489360916</v>
      </c>
      <c r="F232" s="12">
        <f t="shared" si="12"/>
        <v>0.38682271757503378</v>
      </c>
      <c r="H232" s="8">
        <f t="shared" si="15"/>
        <v>8.4764482869481572E-5</v>
      </c>
      <c r="K232" s="1">
        <f t="shared" si="13"/>
        <v>764.87864893609162</v>
      </c>
    </row>
    <row r="233" spans="2:11" s="1" customFormat="1" ht="19" x14ac:dyDescent="0.3">
      <c r="B233" s="11">
        <v>221</v>
      </c>
      <c r="C233" s="1">
        <f t="shared" si="14"/>
        <v>1765.2654716536667</v>
      </c>
      <c r="F233" s="12">
        <f t="shared" si="12"/>
        <v>0.3869075006364201</v>
      </c>
      <c r="H233" s="8">
        <f t="shared" si="15"/>
        <v>8.4783061386317637E-5</v>
      </c>
      <c r="K233" s="1">
        <f t="shared" si="13"/>
        <v>765.26547165366674</v>
      </c>
    </row>
    <row r="234" spans="2:11" s="1" customFormat="1" ht="19" x14ac:dyDescent="0.3">
      <c r="B234" s="11">
        <v>222</v>
      </c>
      <c r="C234" s="1">
        <f t="shared" si="14"/>
        <v>1765.6523791543032</v>
      </c>
      <c r="F234" s="12">
        <f t="shared" si="12"/>
        <v>0.38699230228039527</v>
      </c>
      <c r="H234" s="8">
        <f t="shared" si="15"/>
        <v>8.4801643975174201E-5</v>
      </c>
      <c r="K234" s="1">
        <f t="shared" si="13"/>
        <v>765.65237915430316</v>
      </c>
    </row>
    <row r="235" spans="2:11" s="1" customFormat="1" ht="19" x14ac:dyDescent="0.3">
      <c r="B235" s="11">
        <v>223</v>
      </c>
      <c r="C235" s="1">
        <f t="shared" si="14"/>
        <v>1766.0393714565835</v>
      </c>
      <c r="F235" s="12">
        <f t="shared" si="12"/>
        <v>0.38707712251103199</v>
      </c>
      <c r="H235" s="8">
        <f t="shared" si="15"/>
        <v>8.4820230636717397E-5</v>
      </c>
      <c r="K235" s="1">
        <f t="shared" si="13"/>
        <v>766.03937145658347</v>
      </c>
    </row>
    <row r="236" spans="2:11" s="1" customFormat="1" ht="19" x14ac:dyDescent="0.3">
      <c r="B236" s="11">
        <v>224</v>
      </c>
      <c r="C236" s="1">
        <f t="shared" si="14"/>
        <v>1766.4264485790945</v>
      </c>
      <c r="F236" s="12">
        <f t="shared" si="12"/>
        <v>0.38716196133240427</v>
      </c>
      <c r="H236" s="8">
        <f t="shared" si="15"/>
        <v>8.4838821372279494E-5</v>
      </c>
      <c r="K236" s="1">
        <f t="shared" si="13"/>
        <v>766.42644857909454</v>
      </c>
    </row>
    <row r="237" spans="2:11" s="1" customFormat="1" ht="19" x14ac:dyDescent="0.3">
      <c r="B237" s="11">
        <v>225</v>
      </c>
      <c r="C237" s="1">
        <f t="shared" si="14"/>
        <v>1766.8136105404269</v>
      </c>
      <c r="F237" s="12">
        <f t="shared" si="12"/>
        <v>0.38724681874858674</v>
      </c>
      <c r="H237" s="8">
        <f t="shared" si="15"/>
        <v>8.4857416182471113E-5</v>
      </c>
      <c r="K237" s="1">
        <f t="shared" si="13"/>
        <v>766.81361054042691</v>
      </c>
    </row>
    <row r="238" spans="2:11" s="1" customFormat="1" ht="19" x14ac:dyDescent="0.3">
      <c r="B238" s="11">
        <v>226</v>
      </c>
      <c r="C238" s="1">
        <f t="shared" si="14"/>
        <v>1767.2008573591754</v>
      </c>
      <c r="F238" s="12">
        <f t="shared" si="12"/>
        <v>0.38733169476365487</v>
      </c>
      <c r="H238" s="8">
        <f t="shared" si="15"/>
        <v>8.4876015068124921E-5</v>
      </c>
      <c r="K238" s="1">
        <f t="shared" si="13"/>
        <v>767.20085735917542</v>
      </c>
    </row>
    <row r="239" spans="2:11" s="1" customFormat="1" ht="19" x14ac:dyDescent="0.3">
      <c r="B239" s="11">
        <v>227</v>
      </c>
      <c r="C239" s="1">
        <f t="shared" si="14"/>
        <v>1767.588189053939</v>
      </c>
      <c r="F239" s="12">
        <f t="shared" si="12"/>
        <v>0.38741658938168527</v>
      </c>
      <c r="H239" s="8">
        <f t="shared" si="15"/>
        <v>8.4894618030406654E-5</v>
      </c>
      <c r="K239" s="1">
        <f t="shared" si="13"/>
        <v>767.588189053939</v>
      </c>
    </row>
    <row r="240" spans="2:11" s="1" customFormat="1" ht="19" x14ac:dyDescent="0.3">
      <c r="B240" s="11">
        <v>228</v>
      </c>
      <c r="C240" s="1">
        <f t="shared" si="14"/>
        <v>1767.9756056433207</v>
      </c>
      <c r="F240" s="12">
        <f t="shared" si="12"/>
        <v>0.3875015026067552</v>
      </c>
      <c r="H240" s="8">
        <f t="shared" si="15"/>
        <v>8.4913225069926934E-5</v>
      </c>
      <c r="K240" s="1">
        <f t="shared" si="13"/>
        <v>767.9756056433207</v>
      </c>
    </row>
    <row r="241" spans="1:11" s="1" customFormat="1" ht="19" x14ac:dyDescent="0.3">
      <c r="B241" s="11">
        <v>229</v>
      </c>
      <c r="C241" s="1">
        <f t="shared" si="14"/>
        <v>1768.3631071459274</v>
      </c>
      <c r="F241" s="12">
        <f t="shared" si="12"/>
        <v>0.387586434442943</v>
      </c>
      <c r="H241" s="8">
        <f t="shared" si="15"/>
        <v>8.4931836187795984E-5</v>
      </c>
      <c r="K241" s="1">
        <f t="shared" si="13"/>
        <v>768.36310714592742</v>
      </c>
    </row>
    <row r="242" spans="1:11" s="1" customFormat="1" ht="19" x14ac:dyDescent="0.3">
      <c r="B242" s="11">
        <v>230</v>
      </c>
      <c r="C242" s="1">
        <f t="shared" si="14"/>
        <v>1768.7506935803704</v>
      </c>
      <c r="F242" s="12">
        <f t="shared" si="12"/>
        <v>0.38767138489432773</v>
      </c>
      <c r="H242" s="8">
        <f t="shared" si="15"/>
        <v>8.4950451384735448E-5</v>
      </c>
      <c r="K242" s="1">
        <f t="shared" si="13"/>
        <v>768.75069358037035</v>
      </c>
    </row>
    <row r="243" spans="1:11" s="1" customFormat="1" ht="19" x14ac:dyDescent="0.3">
      <c r="B243" s="11">
        <v>231</v>
      </c>
      <c r="C243" s="1">
        <f t="shared" si="14"/>
        <v>1769.1383649652646</v>
      </c>
      <c r="F243" s="12">
        <f t="shared" si="12"/>
        <v>0.38775635396498953</v>
      </c>
      <c r="H243" s="8">
        <f t="shared" si="15"/>
        <v>8.4969070661800039E-5</v>
      </c>
      <c r="K243" s="1">
        <f t="shared" si="13"/>
        <v>769.1383649652646</v>
      </c>
    </row>
    <row r="244" spans="1:11" s="1" customFormat="1" ht="19" x14ac:dyDescent="0.3">
      <c r="B244" s="11">
        <v>232</v>
      </c>
      <c r="C244" s="1">
        <f t="shared" si="14"/>
        <v>1769.5261213192296</v>
      </c>
      <c r="F244" s="12">
        <f t="shared" si="12"/>
        <v>0.38784134165900924</v>
      </c>
      <c r="H244" s="8">
        <f t="shared" si="15"/>
        <v>8.4987694019711402E-5</v>
      </c>
      <c r="K244" s="1">
        <f t="shared" si="13"/>
        <v>769.52612131922956</v>
      </c>
    </row>
    <row r="245" spans="1:11" s="1" customFormat="1" ht="19" x14ac:dyDescent="0.3">
      <c r="B245" s="11">
        <v>233</v>
      </c>
      <c r="C245" s="1">
        <f t="shared" si="14"/>
        <v>1769.9139626608885</v>
      </c>
      <c r="F245" s="12">
        <f t="shared" si="12"/>
        <v>0.38792634798046877</v>
      </c>
      <c r="H245" s="8">
        <f t="shared" si="15"/>
        <v>8.5006321459524248E-5</v>
      </c>
      <c r="K245" s="1">
        <f t="shared" si="13"/>
        <v>769.9139626608885</v>
      </c>
    </row>
    <row r="246" spans="1:11" s="1" customFormat="1" ht="19" x14ac:dyDescent="0.3">
      <c r="B246" s="11">
        <v>234</v>
      </c>
      <c r="C246" s="1">
        <f t="shared" si="14"/>
        <v>1770.301889008869</v>
      </c>
      <c r="F246" s="12">
        <f t="shared" si="12"/>
        <v>0.38801137293345073</v>
      </c>
      <c r="H246" s="8">
        <f t="shared" si="15"/>
        <v>8.5024952981960222E-5</v>
      </c>
      <c r="K246" s="1">
        <f t="shared" si="13"/>
        <v>770.30188900886901</v>
      </c>
    </row>
    <row r="247" spans="1:11" s="1" customFormat="1" ht="19" x14ac:dyDescent="0.3">
      <c r="B247" s="11">
        <v>235</v>
      </c>
      <c r="C247" s="1">
        <f t="shared" si="14"/>
        <v>1770.6899003818025</v>
      </c>
      <c r="F247" s="12">
        <f t="shared" si="12"/>
        <v>0.38809641652203897</v>
      </c>
      <c r="H247" s="8">
        <f t="shared" si="15"/>
        <v>8.5043588588240571E-5</v>
      </c>
      <c r="K247" s="1">
        <f t="shared" si="13"/>
        <v>770.68990038180254</v>
      </c>
    </row>
    <row r="248" spans="1:11" s="1" customFormat="1" ht="19" x14ac:dyDescent="0.3">
      <c r="B248" s="11">
        <v>236</v>
      </c>
      <c r="C248" s="1">
        <f t="shared" si="14"/>
        <v>1771.0779967983246</v>
      </c>
      <c r="F248" s="12">
        <f t="shared" si="12"/>
        <v>0.38818147875031772</v>
      </c>
      <c r="H248" s="8">
        <f t="shared" si="15"/>
        <v>8.5062228278753871E-5</v>
      </c>
      <c r="K248" s="1">
        <f t="shared" si="13"/>
        <v>771.07799679832465</v>
      </c>
    </row>
    <row r="249" spans="1:11" s="1" customFormat="1" ht="19" x14ac:dyDescent="0.3">
      <c r="B249" s="11">
        <v>237</v>
      </c>
      <c r="C249" s="1">
        <f t="shared" si="14"/>
        <v>1771.466178277075</v>
      </c>
      <c r="F249" s="12">
        <f t="shared" si="12"/>
        <v>0.38826655962237261</v>
      </c>
      <c r="H249" s="8">
        <f t="shared" si="15"/>
        <v>8.5080872054887902E-5</v>
      </c>
      <c r="K249" s="1">
        <f t="shared" si="13"/>
        <v>771.46617827707496</v>
      </c>
    </row>
    <row r="250" spans="1:11" s="1" customFormat="1" ht="19" x14ac:dyDescent="0.3">
      <c r="B250" s="11">
        <v>238</v>
      </c>
      <c r="C250" s="1">
        <f t="shared" si="14"/>
        <v>1771.8544448366974</v>
      </c>
      <c r="F250" s="12">
        <f t="shared" si="12"/>
        <v>0.38835165914228981</v>
      </c>
      <c r="H250" s="8">
        <f t="shared" si="15"/>
        <v>8.5099519917197775E-5</v>
      </c>
      <c r="K250" s="1">
        <f t="shared" si="13"/>
        <v>771.85444483669744</v>
      </c>
    </row>
    <row r="251" spans="1:11" s="1" customFormat="1" ht="19" x14ac:dyDescent="0.3">
      <c r="B251" s="11">
        <v>239</v>
      </c>
      <c r="C251" s="1">
        <f t="shared" si="14"/>
        <v>1772.2427964958397</v>
      </c>
      <c r="F251" s="12">
        <f t="shared" si="12"/>
        <v>0.3884367773141566</v>
      </c>
      <c r="H251" s="8">
        <f t="shared" si="15"/>
        <v>8.5118171866793713E-5</v>
      </c>
      <c r="K251" s="1">
        <f t="shared" si="13"/>
        <v>772.24279649583968</v>
      </c>
    </row>
    <row r="252" spans="1:11" s="1" customFormat="1" ht="19" x14ac:dyDescent="0.3">
      <c r="B252" s="11">
        <v>240</v>
      </c>
      <c r="C252" s="1">
        <f t="shared" si="14"/>
        <v>1772.6312332731538</v>
      </c>
      <c r="F252" s="12">
        <f t="shared" si="12"/>
        <v>0.38852191414206111</v>
      </c>
      <c r="H252" s="8">
        <f t="shared" si="15"/>
        <v>8.5136827904508383E-5</v>
      </c>
      <c r="K252" s="1">
        <f t="shared" si="13"/>
        <v>772.63123327315384</v>
      </c>
    </row>
    <row r="253" spans="1:11" s="1" customFormat="1" ht="19" x14ac:dyDescent="0.3">
      <c r="B253" s="11">
        <v>241</v>
      </c>
      <c r="C253" s="1">
        <f t="shared" si="14"/>
        <v>1773.0197551872959</v>
      </c>
      <c r="F253" s="12">
        <f t="shared" si="12"/>
        <v>0.38860706963009223</v>
      </c>
      <c r="H253" s="8">
        <f t="shared" si="15"/>
        <v>8.5155488031118942E-5</v>
      </c>
      <c r="K253" s="1">
        <f t="shared" si="13"/>
        <v>773.01975518729591</v>
      </c>
    </row>
    <row r="254" spans="1:11" s="1" customFormat="1" ht="19" x14ac:dyDescent="0.3">
      <c r="B254" s="11">
        <v>242</v>
      </c>
      <c r="C254" s="1">
        <f t="shared" si="14"/>
        <v>1773.408362256926</v>
      </c>
      <c r="F254" s="12">
        <f t="shared" si="12"/>
        <v>0.38869224378233996</v>
      </c>
      <c r="H254" s="8">
        <f t="shared" si="15"/>
        <v>8.5174152247735613E-5</v>
      </c>
      <c r="K254" s="1">
        <f t="shared" si="13"/>
        <v>773.40836225692601</v>
      </c>
    </row>
    <row r="255" spans="1:11" s="16" customFormat="1" ht="19" x14ac:dyDescent="0.3">
      <c r="A255" s="16" t="s">
        <v>20</v>
      </c>
      <c r="B255" s="17">
        <v>243</v>
      </c>
      <c r="C255" s="16">
        <f t="shared" si="14"/>
        <v>1773.7970545007083</v>
      </c>
      <c r="F255" s="18">
        <f t="shared" si="12"/>
        <v>0.38877743660289499</v>
      </c>
      <c r="H255" s="19">
        <f t="shared" si="15"/>
        <v>8.5192820555024529E-5</v>
      </c>
      <c r="K255" s="16">
        <f t="shared" si="13"/>
        <v>773.79705450070833</v>
      </c>
    </row>
    <row r="256" spans="1:11" s="1" customFormat="1" ht="19" x14ac:dyDescent="0.3">
      <c r="B256" s="11">
        <v>244</v>
      </c>
      <c r="C256" s="1">
        <f t="shared" si="14"/>
        <v>1774.1858319373111</v>
      </c>
      <c r="F256" s="12">
        <f t="shared" si="12"/>
        <v>0.38886264809584903</v>
      </c>
      <c r="H256" s="8">
        <f t="shared" si="15"/>
        <v>8.5211492954040402E-5</v>
      </c>
      <c r="K256" s="1">
        <f t="shared" si="13"/>
        <v>774.18583193731115</v>
      </c>
    </row>
    <row r="257" spans="2:11" s="1" customFormat="1" ht="19" x14ac:dyDescent="0.3">
      <c r="B257" s="11">
        <v>245</v>
      </c>
      <c r="C257" s="1">
        <f t="shared" si="14"/>
        <v>1774.5746945854071</v>
      </c>
      <c r="F257" s="12">
        <f t="shared" si="12"/>
        <v>0.38894787826529476</v>
      </c>
      <c r="H257" s="8">
        <f t="shared" si="15"/>
        <v>8.5230169445726922E-5</v>
      </c>
      <c r="K257" s="1">
        <f t="shared" si="13"/>
        <v>774.57469458540709</v>
      </c>
    </row>
    <row r="258" spans="2:11" s="1" customFormat="1" ht="19" x14ac:dyDescent="0.3">
      <c r="B258" s="11">
        <v>246</v>
      </c>
      <c r="C258" s="1">
        <f t="shared" si="14"/>
        <v>1774.9636424636724</v>
      </c>
      <c r="F258" s="12">
        <f t="shared" si="12"/>
        <v>0.38903312711532545</v>
      </c>
      <c r="H258" s="8">
        <f t="shared" si="15"/>
        <v>8.5248850030694712E-5</v>
      </c>
      <c r="K258" s="1">
        <f t="shared" si="13"/>
        <v>774.96364246367239</v>
      </c>
    </row>
    <row r="259" spans="2:11" s="1" customFormat="1" ht="19" x14ac:dyDescent="0.3">
      <c r="B259" s="11">
        <v>247</v>
      </c>
      <c r="C259" s="1">
        <f t="shared" si="14"/>
        <v>1775.3526755907876</v>
      </c>
      <c r="F259" s="12">
        <f t="shared" si="12"/>
        <v>0.38911839465003567</v>
      </c>
      <c r="H259" s="8">
        <f t="shared" si="15"/>
        <v>8.5267534710220527E-5</v>
      </c>
      <c r="K259" s="1">
        <f t="shared" si="13"/>
        <v>775.35267559078761</v>
      </c>
    </row>
    <row r="260" spans="2:11" s="1" customFormat="1" ht="19" x14ac:dyDescent="0.3">
      <c r="B260" s="11">
        <v>248</v>
      </c>
      <c r="C260" s="1">
        <f t="shared" si="14"/>
        <v>1775.7417939854377</v>
      </c>
      <c r="F260" s="12">
        <f t="shared" si="12"/>
        <v>0.38920368087352059</v>
      </c>
      <c r="H260" s="8">
        <f t="shared" si="15"/>
        <v>8.5286223484914991E-5</v>
      </c>
      <c r="K260" s="1">
        <f t="shared" si="13"/>
        <v>775.74179398543765</v>
      </c>
    </row>
    <row r="261" spans="2:11" s="1" customFormat="1" ht="19" x14ac:dyDescent="0.3">
      <c r="B261" s="11">
        <v>249</v>
      </c>
      <c r="C261" s="1">
        <f t="shared" si="14"/>
        <v>1776.1309976663113</v>
      </c>
      <c r="F261" s="12">
        <f t="shared" si="12"/>
        <v>0.38928898578987647</v>
      </c>
      <c r="H261" s="8">
        <f t="shared" si="15"/>
        <v>8.5304916355888327E-5</v>
      </c>
      <c r="K261" s="1">
        <f t="shared" si="13"/>
        <v>776.13099766631126</v>
      </c>
    </row>
    <row r="262" spans="2:11" s="1" customFormat="1" ht="19" x14ac:dyDescent="0.3">
      <c r="B262" s="11">
        <v>250</v>
      </c>
      <c r="C262" s="1">
        <f t="shared" si="14"/>
        <v>1776.520286652101</v>
      </c>
      <c r="F262" s="12">
        <f t="shared" si="12"/>
        <v>0.38937430940320028</v>
      </c>
      <c r="H262" s="8">
        <f t="shared" si="15"/>
        <v>8.5323613323806669E-5</v>
      </c>
      <c r="K262" s="1">
        <f t="shared" si="13"/>
        <v>776.52028665210105</v>
      </c>
    </row>
    <row r="263" spans="2:11" s="1" customFormat="1" ht="19" x14ac:dyDescent="0.3">
      <c r="B263" s="11">
        <v>251</v>
      </c>
      <c r="C263" s="1">
        <f t="shared" si="14"/>
        <v>1776.9096609615042</v>
      </c>
      <c r="F263" s="12">
        <f t="shared" si="12"/>
        <v>0.38945965171759001</v>
      </c>
      <c r="H263" s="8">
        <f t="shared" si="15"/>
        <v>8.5342314389724727E-5</v>
      </c>
      <c r="K263" s="1">
        <f t="shared" si="13"/>
        <v>776.90966096150419</v>
      </c>
    </row>
    <row r="264" spans="2:11" s="1" customFormat="1" ht="19" x14ac:dyDescent="0.3">
      <c r="B264" s="11">
        <v>252</v>
      </c>
      <c r="C264" s="1">
        <f t="shared" si="14"/>
        <v>1777.2991206132217</v>
      </c>
      <c r="F264" s="12">
        <f t="shared" si="12"/>
        <v>0.38954501273714448</v>
      </c>
      <c r="H264" s="8">
        <f t="shared" si="15"/>
        <v>8.536101955447517E-5</v>
      </c>
      <c r="K264" s="1">
        <f t="shared" si="13"/>
        <v>777.2991206132217</v>
      </c>
    </row>
    <row r="265" spans="2:11" s="1" customFormat="1" ht="19" x14ac:dyDescent="0.3">
      <c r="B265" s="11">
        <v>253</v>
      </c>
      <c r="C265" s="1">
        <f t="shared" si="14"/>
        <v>1777.6886656259589</v>
      </c>
      <c r="F265" s="12">
        <f t="shared" si="12"/>
        <v>0.38963039246596359</v>
      </c>
      <c r="H265" s="8">
        <f t="shared" si="15"/>
        <v>8.537972881911271E-5</v>
      </c>
      <c r="K265" s="1">
        <f t="shared" si="13"/>
        <v>777.68866562595895</v>
      </c>
    </row>
    <row r="266" spans="2:11" s="1" customFormat="1" ht="19" x14ac:dyDescent="0.3">
      <c r="B266" s="11">
        <v>254</v>
      </c>
      <c r="C266" s="1">
        <f t="shared" si="14"/>
        <v>1778.0782960184249</v>
      </c>
      <c r="F266" s="12">
        <f t="shared" si="12"/>
        <v>0.38971579090814795</v>
      </c>
      <c r="H266" s="8">
        <f t="shared" si="15"/>
        <v>8.5398442184358991E-5</v>
      </c>
      <c r="K266" s="1">
        <f t="shared" si="13"/>
        <v>778.07829601842491</v>
      </c>
    </row>
    <row r="267" spans="2:11" s="1" customFormat="1" ht="19" x14ac:dyDescent="0.3">
      <c r="B267" s="11">
        <v>255</v>
      </c>
      <c r="C267" s="1">
        <f t="shared" si="14"/>
        <v>1778.4680118093331</v>
      </c>
      <c r="F267" s="12">
        <f t="shared" si="12"/>
        <v>0.389801208067799</v>
      </c>
      <c r="H267" s="8">
        <f t="shared" si="15"/>
        <v>8.5417159651046681E-5</v>
      </c>
      <c r="K267" s="1">
        <f t="shared" si="13"/>
        <v>778.46801180933312</v>
      </c>
    </row>
    <row r="268" spans="2:11" s="1" customFormat="1" ht="19" x14ac:dyDescent="0.3">
      <c r="B268" s="11">
        <v>256</v>
      </c>
      <c r="C268" s="1">
        <f t="shared" si="14"/>
        <v>1778.857813017401</v>
      </c>
      <c r="F268" s="12">
        <f t="shared" ref="F268:F331" si="16">C268*$C$3/365</f>
        <v>0.3898866439490194</v>
      </c>
      <c r="H268" s="8">
        <f t="shared" si="15"/>
        <v>8.5435881220397025E-5</v>
      </c>
      <c r="K268" s="1">
        <f t="shared" si="13"/>
        <v>778.85781301740099</v>
      </c>
    </row>
    <row r="269" spans="2:11" s="1" customFormat="1" ht="19" x14ac:dyDescent="0.3">
      <c r="B269" s="11">
        <v>257</v>
      </c>
      <c r="C269" s="1">
        <f t="shared" si="14"/>
        <v>1779.24769966135</v>
      </c>
      <c r="F269" s="12">
        <f t="shared" si="16"/>
        <v>0.38997209855591236</v>
      </c>
      <c r="H269" s="8">
        <f t="shared" si="15"/>
        <v>8.5454606892965135E-5</v>
      </c>
      <c r="K269" s="1">
        <f t="shared" ref="K269:K332" si="17">C269-$C$12</f>
        <v>779.24769966135</v>
      </c>
    </row>
    <row r="270" spans="2:11" s="1" customFormat="1" ht="19" x14ac:dyDescent="0.3">
      <c r="B270" s="11">
        <v>258</v>
      </c>
      <c r="C270" s="1">
        <f t="shared" ref="C270:C333" si="18">C269+F269+E270</f>
        <v>1779.637671759906</v>
      </c>
      <c r="F270" s="12">
        <f t="shared" si="16"/>
        <v>0.39005757189258211</v>
      </c>
      <c r="H270" s="8">
        <f t="shared" ref="H270:H333" si="19">F270-F269</f>
        <v>8.5473336669750211E-5</v>
      </c>
      <c r="K270" s="1">
        <f t="shared" si="17"/>
        <v>779.63767175990597</v>
      </c>
    </row>
    <row r="271" spans="2:11" s="1" customFormat="1" ht="19" x14ac:dyDescent="0.3">
      <c r="B271" s="11">
        <v>259</v>
      </c>
      <c r="C271" s="1">
        <f t="shared" si="18"/>
        <v>1780.0277293317986</v>
      </c>
      <c r="F271" s="12">
        <f t="shared" si="16"/>
        <v>0.39014306396313392</v>
      </c>
      <c r="H271" s="8">
        <f t="shared" si="19"/>
        <v>8.5492070551806965E-5</v>
      </c>
      <c r="K271" s="1">
        <f t="shared" si="17"/>
        <v>780.02772933179858</v>
      </c>
    </row>
    <row r="272" spans="2:11" s="1" customFormat="1" ht="19" x14ac:dyDescent="0.3">
      <c r="B272" s="11">
        <v>260</v>
      </c>
      <c r="C272" s="1">
        <f t="shared" si="18"/>
        <v>1780.4178723957616</v>
      </c>
      <c r="F272" s="12">
        <f t="shared" si="16"/>
        <v>0.39022857477167378</v>
      </c>
      <c r="H272" s="8">
        <f t="shared" si="19"/>
        <v>8.5510808539857042E-5</v>
      </c>
      <c r="K272" s="1">
        <f t="shared" si="17"/>
        <v>780.41787239576161</v>
      </c>
    </row>
    <row r="273" spans="1:11" s="1" customFormat="1" ht="19" x14ac:dyDescent="0.3">
      <c r="B273" s="11">
        <v>261</v>
      </c>
      <c r="C273" s="1">
        <f t="shared" si="18"/>
        <v>1780.8081009705334</v>
      </c>
      <c r="F273" s="12">
        <f t="shared" si="16"/>
        <v>0.39031410432230867</v>
      </c>
      <c r="H273" s="8">
        <f t="shared" si="19"/>
        <v>8.5529550634899643E-5</v>
      </c>
      <c r="K273" s="1">
        <f t="shared" si="17"/>
        <v>780.80810097053336</v>
      </c>
    </row>
    <row r="274" spans="1:11" s="1" customFormat="1" ht="19" x14ac:dyDescent="0.3">
      <c r="B274" s="11">
        <v>262</v>
      </c>
      <c r="C274" s="1">
        <f t="shared" si="18"/>
        <v>1781.1984150748556</v>
      </c>
      <c r="F274" s="12">
        <f t="shared" si="16"/>
        <v>0.39039965261914644</v>
      </c>
      <c r="H274" s="8">
        <f t="shared" si="19"/>
        <v>8.5548296837767435E-5</v>
      </c>
      <c r="K274" s="1">
        <f t="shared" si="17"/>
        <v>781.19841507485557</v>
      </c>
    </row>
    <row r="275" spans="1:11" s="1" customFormat="1" ht="19" x14ac:dyDescent="0.3">
      <c r="B275" s="11">
        <v>263</v>
      </c>
      <c r="C275" s="1">
        <f t="shared" si="18"/>
        <v>1781.5888147274748</v>
      </c>
      <c r="F275" s="12">
        <f t="shared" si="16"/>
        <v>0.39048521966629585</v>
      </c>
      <c r="H275" s="8">
        <f t="shared" si="19"/>
        <v>8.5567047149404107E-5</v>
      </c>
      <c r="K275" s="1">
        <f t="shared" si="17"/>
        <v>781.58881472747476</v>
      </c>
    </row>
    <row r="276" spans="1:11" s="1" customFormat="1" ht="19" x14ac:dyDescent="0.3">
      <c r="B276" s="11">
        <v>264</v>
      </c>
      <c r="C276" s="1">
        <f t="shared" si="18"/>
        <v>1781.979299947141</v>
      </c>
      <c r="F276" s="12">
        <f t="shared" si="16"/>
        <v>0.39057080546786654</v>
      </c>
      <c r="H276" s="8">
        <f t="shared" si="19"/>
        <v>8.5585801570697839E-5</v>
      </c>
      <c r="K276" s="1">
        <f t="shared" si="17"/>
        <v>781.97929994714104</v>
      </c>
    </row>
    <row r="277" spans="1:11" s="1" customFormat="1" ht="19" x14ac:dyDescent="0.3">
      <c r="B277" s="11">
        <v>265</v>
      </c>
      <c r="C277" s="1">
        <f t="shared" si="18"/>
        <v>1782.3698707526089</v>
      </c>
      <c r="F277" s="12">
        <f t="shared" si="16"/>
        <v>0.39065641002796903</v>
      </c>
      <c r="H277" s="8">
        <f t="shared" si="19"/>
        <v>8.5604560102481297E-5</v>
      </c>
      <c r="K277" s="1">
        <f t="shared" si="17"/>
        <v>782.3698707526089</v>
      </c>
    </row>
    <row r="278" spans="1:11" s="1" customFormat="1" ht="19" x14ac:dyDescent="0.3">
      <c r="B278" s="11">
        <v>266</v>
      </c>
      <c r="C278" s="1">
        <f t="shared" si="18"/>
        <v>1782.7605271626369</v>
      </c>
      <c r="F278" s="12">
        <f t="shared" si="16"/>
        <v>0.39074203335071489</v>
      </c>
      <c r="H278" s="8">
        <f t="shared" si="19"/>
        <v>8.5623322745864705E-5</v>
      </c>
      <c r="K278" s="1">
        <f t="shared" si="17"/>
        <v>782.76052716263689</v>
      </c>
    </row>
    <row r="279" spans="1:11" s="1" customFormat="1" ht="19" x14ac:dyDescent="0.3">
      <c r="B279" s="11">
        <v>267</v>
      </c>
      <c r="C279" s="1">
        <f t="shared" si="18"/>
        <v>1783.1512691959877</v>
      </c>
      <c r="F279" s="12">
        <f t="shared" si="16"/>
        <v>0.39082767544021646</v>
      </c>
      <c r="H279" s="8">
        <f t="shared" si="19"/>
        <v>8.5642089501569707E-5</v>
      </c>
      <c r="K279" s="1">
        <f t="shared" si="17"/>
        <v>783.15126919598765</v>
      </c>
    </row>
    <row r="280" spans="1:11" s="1" customFormat="1" ht="19" x14ac:dyDescent="0.3">
      <c r="B280" s="11">
        <v>268</v>
      </c>
      <c r="C280" s="1">
        <f t="shared" si="18"/>
        <v>1783.5420968714279</v>
      </c>
      <c r="F280" s="12">
        <f t="shared" si="16"/>
        <v>0.390913336300587</v>
      </c>
      <c r="H280" s="8">
        <f t="shared" si="19"/>
        <v>8.5660860370539993E-5</v>
      </c>
      <c r="K280" s="1">
        <f t="shared" si="17"/>
        <v>783.54209687142793</v>
      </c>
    </row>
    <row r="281" spans="1:11" s="1" customFormat="1" ht="19" x14ac:dyDescent="0.3">
      <c r="B281" s="11">
        <v>269</v>
      </c>
      <c r="C281" s="1">
        <f t="shared" si="18"/>
        <v>1783.9330102077286</v>
      </c>
      <c r="F281" s="12">
        <f t="shared" si="16"/>
        <v>0.39099901593594055</v>
      </c>
      <c r="H281" s="8">
        <f t="shared" si="19"/>
        <v>8.5679635353552719E-5</v>
      </c>
      <c r="K281" s="1">
        <f t="shared" si="17"/>
        <v>783.93301020772856</v>
      </c>
    </row>
    <row r="282" spans="1:11" s="1" customFormat="1" ht="19" x14ac:dyDescent="0.3">
      <c r="B282" s="11">
        <v>270</v>
      </c>
      <c r="C282" s="1">
        <f t="shared" si="18"/>
        <v>1784.3240092236645</v>
      </c>
      <c r="F282" s="12">
        <f t="shared" si="16"/>
        <v>0.39108471435039222</v>
      </c>
      <c r="H282" s="8">
        <f t="shared" si="19"/>
        <v>8.5698414451662597E-5</v>
      </c>
      <c r="K282" s="1">
        <f t="shared" si="17"/>
        <v>784.32400922366446</v>
      </c>
    </row>
    <row r="283" spans="1:11" s="1" customFormat="1" ht="19" x14ac:dyDescent="0.3">
      <c r="B283" s="11">
        <v>271</v>
      </c>
      <c r="C283" s="1">
        <f t="shared" si="18"/>
        <v>1784.7150939380149</v>
      </c>
      <c r="F283" s="12">
        <f t="shared" si="16"/>
        <v>0.39117043154805808</v>
      </c>
      <c r="H283" s="8">
        <f t="shared" si="19"/>
        <v>8.5717197665868827E-5</v>
      </c>
      <c r="K283" s="1">
        <f t="shared" si="17"/>
        <v>784.71509393801489</v>
      </c>
    </row>
    <row r="284" spans="1:11" s="1" customFormat="1" ht="19" x14ac:dyDescent="0.3">
      <c r="B284" s="11">
        <v>272</v>
      </c>
      <c r="C284" s="1">
        <f t="shared" si="18"/>
        <v>1785.106264369563</v>
      </c>
      <c r="F284" s="12">
        <f t="shared" si="16"/>
        <v>0.39125616753305492</v>
      </c>
      <c r="H284" s="8">
        <f t="shared" si="19"/>
        <v>8.5735984996837544E-5</v>
      </c>
      <c r="K284" s="1">
        <f t="shared" si="17"/>
        <v>785.10626436956295</v>
      </c>
    </row>
    <row r="285" spans="1:11" s="16" customFormat="1" ht="19" x14ac:dyDescent="0.3">
      <c r="A285" s="16" t="s">
        <v>21</v>
      </c>
      <c r="B285" s="17">
        <v>273</v>
      </c>
      <c r="C285" s="16">
        <f t="shared" si="18"/>
        <v>1785.4975205370961</v>
      </c>
      <c r="F285" s="18">
        <f t="shared" si="16"/>
        <v>0.39134192230950055</v>
      </c>
      <c r="H285" s="19">
        <f t="shared" si="19"/>
        <v>8.575477644562346E-5</v>
      </c>
      <c r="K285" s="16">
        <f t="shared" si="17"/>
        <v>785.49752053709608</v>
      </c>
    </row>
    <row r="286" spans="1:11" s="1" customFormat="1" ht="19" x14ac:dyDescent="0.3">
      <c r="B286" s="11">
        <v>274</v>
      </c>
      <c r="C286" s="1">
        <f t="shared" si="18"/>
        <v>1785.8888624594056</v>
      </c>
      <c r="F286" s="12">
        <f t="shared" si="16"/>
        <v>0.39142769588151355</v>
      </c>
      <c r="H286" s="8">
        <f t="shared" si="19"/>
        <v>8.5773572013003729E-5</v>
      </c>
      <c r="K286" s="1">
        <f t="shared" si="17"/>
        <v>785.88886245940557</v>
      </c>
    </row>
    <row r="287" spans="1:11" s="1" customFormat="1" ht="19" x14ac:dyDescent="0.3">
      <c r="B287" s="11">
        <v>275</v>
      </c>
      <c r="C287" s="1">
        <f t="shared" si="18"/>
        <v>1786.280290155287</v>
      </c>
      <c r="F287" s="12">
        <f t="shared" si="16"/>
        <v>0.39151348825321364</v>
      </c>
      <c r="H287" s="8">
        <f t="shared" si="19"/>
        <v>8.5792371700088577E-5</v>
      </c>
      <c r="K287" s="1">
        <f t="shared" si="17"/>
        <v>786.28029015528705</v>
      </c>
    </row>
    <row r="288" spans="1:11" s="1" customFormat="1" ht="19" x14ac:dyDescent="0.3">
      <c r="B288" s="11">
        <v>276</v>
      </c>
      <c r="C288" s="1">
        <f t="shared" si="18"/>
        <v>1786.6718036435402</v>
      </c>
      <c r="F288" s="12">
        <f t="shared" si="16"/>
        <v>0.39159929942872113</v>
      </c>
      <c r="H288" s="8">
        <f t="shared" si="19"/>
        <v>8.5811175507488624E-5</v>
      </c>
      <c r="K288" s="1">
        <f t="shared" si="17"/>
        <v>786.67180364354022</v>
      </c>
    </row>
    <row r="289" spans="2:11" s="1" customFormat="1" ht="19" x14ac:dyDescent="0.3">
      <c r="B289" s="11">
        <v>277</v>
      </c>
      <c r="C289" s="1">
        <f t="shared" si="18"/>
        <v>1787.0634029429689</v>
      </c>
      <c r="F289" s="12">
        <f t="shared" si="16"/>
        <v>0.39168512941215755</v>
      </c>
      <c r="H289" s="8">
        <f t="shared" si="19"/>
        <v>8.5829983436425117E-5</v>
      </c>
      <c r="K289" s="1">
        <f t="shared" si="17"/>
        <v>787.06340294296888</v>
      </c>
    </row>
    <row r="290" spans="2:11" s="1" customFormat="1" ht="19" x14ac:dyDescent="0.3">
      <c r="B290" s="11">
        <v>278</v>
      </c>
      <c r="C290" s="1">
        <f t="shared" si="18"/>
        <v>1787.4550880723809</v>
      </c>
      <c r="F290" s="12">
        <f t="shared" si="16"/>
        <v>0.39177097820764512</v>
      </c>
      <c r="H290" s="8">
        <f t="shared" si="19"/>
        <v>8.5848795487564189E-5</v>
      </c>
      <c r="K290" s="1">
        <f t="shared" si="17"/>
        <v>787.45508807238093</v>
      </c>
    </row>
    <row r="291" spans="2:11" s="1" customFormat="1" ht="19" x14ac:dyDescent="0.3">
      <c r="B291" s="11">
        <v>279</v>
      </c>
      <c r="C291" s="1">
        <f t="shared" si="18"/>
        <v>1787.8468590505886</v>
      </c>
      <c r="F291" s="12">
        <f t="shared" si="16"/>
        <v>0.39185684581930708</v>
      </c>
      <c r="H291" s="8">
        <f t="shared" si="19"/>
        <v>8.5867611661960552E-5</v>
      </c>
      <c r="K291" s="1">
        <f t="shared" si="17"/>
        <v>787.84685905058859</v>
      </c>
    </row>
    <row r="292" spans="2:11" s="1" customFormat="1" ht="19" x14ac:dyDescent="0.3">
      <c r="B292" s="11">
        <v>280</v>
      </c>
      <c r="C292" s="1">
        <f t="shared" si="18"/>
        <v>1788.2387158964079</v>
      </c>
      <c r="F292" s="12">
        <f t="shared" si="16"/>
        <v>0.39194273225126747</v>
      </c>
      <c r="H292" s="8">
        <f t="shared" si="19"/>
        <v>8.5886431960391363E-5</v>
      </c>
      <c r="K292" s="1">
        <f t="shared" si="17"/>
        <v>788.23871589640794</v>
      </c>
    </row>
    <row r="293" spans="2:11" s="1" customFormat="1" ht="19" x14ac:dyDescent="0.3">
      <c r="B293" s="11">
        <v>281</v>
      </c>
      <c r="C293" s="1">
        <f t="shared" si="18"/>
        <v>1788.6306586286591</v>
      </c>
      <c r="F293" s="12">
        <f t="shared" si="16"/>
        <v>0.39202863750765127</v>
      </c>
      <c r="H293" s="8">
        <f t="shared" si="19"/>
        <v>8.590525638380031E-5</v>
      </c>
      <c r="K293" s="1">
        <f t="shared" si="17"/>
        <v>788.63065862865915</v>
      </c>
    </row>
    <row r="294" spans="2:11" s="1" customFormat="1" ht="19" x14ac:dyDescent="0.3">
      <c r="B294" s="11">
        <v>282</v>
      </c>
      <c r="C294" s="1">
        <f t="shared" si="18"/>
        <v>1789.0226872661667</v>
      </c>
      <c r="F294" s="12">
        <f t="shared" si="16"/>
        <v>0.39211456159258451</v>
      </c>
      <c r="H294" s="8">
        <f t="shared" si="19"/>
        <v>8.5924084933242106E-5</v>
      </c>
      <c r="K294" s="1">
        <f t="shared" si="17"/>
        <v>789.02268726616671</v>
      </c>
    </row>
    <row r="295" spans="2:11" s="1" customFormat="1" ht="19" x14ac:dyDescent="0.3">
      <c r="B295" s="11">
        <v>283</v>
      </c>
      <c r="C295" s="1">
        <f t="shared" si="18"/>
        <v>1789.4148018277592</v>
      </c>
      <c r="F295" s="12">
        <f t="shared" si="16"/>
        <v>0.39220050451019384</v>
      </c>
      <c r="H295" s="8">
        <f t="shared" si="19"/>
        <v>8.5942917609327374E-5</v>
      </c>
      <c r="K295" s="1">
        <f t="shared" si="17"/>
        <v>789.41480182775922</v>
      </c>
    </row>
    <row r="296" spans="2:11" s="1" customFormat="1" ht="19" x14ac:dyDescent="0.3">
      <c r="B296" s="11">
        <v>284</v>
      </c>
      <c r="C296" s="1">
        <f t="shared" si="18"/>
        <v>1789.8070023322693</v>
      </c>
      <c r="F296" s="12">
        <f t="shared" si="16"/>
        <v>0.392286466264607</v>
      </c>
      <c r="H296" s="8">
        <f t="shared" si="19"/>
        <v>8.5961754413166336E-5</v>
      </c>
      <c r="K296" s="1">
        <f t="shared" si="17"/>
        <v>789.80700233226935</v>
      </c>
    </row>
    <row r="297" spans="2:11" s="1" customFormat="1" ht="19" x14ac:dyDescent="0.3">
      <c r="B297" s="11">
        <v>285</v>
      </c>
      <c r="C297" s="1">
        <f t="shared" si="18"/>
        <v>1790.1992887985339</v>
      </c>
      <c r="F297" s="12">
        <f t="shared" si="16"/>
        <v>0.39237244685995265</v>
      </c>
      <c r="H297" s="8">
        <f t="shared" si="19"/>
        <v>8.5980595345647171E-5</v>
      </c>
      <c r="K297" s="1">
        <f t="shared" si="17"/>
        <v>790.19928879853387</v>
      </c>
    </row>
    <row r="298" spans="2:11" s="1" customFormat="1" ht="19" x14ac:dyDescent="0.3">
      <c r="B298" s="11">
        <v>286</v>
      </c>
      <c r="C298" s="1">
        <f t="shared" si="18"/>
        <v>1790.5916612453939</v>
      </c>
      <c r="F298" s="12">
        <f t="shared" si="16"/>
        <v>0.39245844630036031</v>
      </c>
      <c r="H298" s="8">
        <f t="shared" si="19"/>
        <v>8.5999440407658057E-5</v>
      </c>
      <c r="K298" s="1">
        <f t="shared" si="17"/>
        <v>790.59166124539388</v>
      </c>
    </row>
    <row r="299" spans="2:11" s="1" customFormat="1" ht="19" x14ac:dyDescent="0.3">
      <c r="B299" s="11">
        <v>287</v>
      </c>
      <c r="C299" s="1">
        <f t="shared" si="18"/>
        <v>1790.9841196916943</v>
      </c>
      <c r="F299" s="12">
        <f t="shared" si="16"/>
        <v>0.3925444645899604</v>
      </c>
      <c r="H299" s="8">
        <f t="shared" si="19"/>
        <v>8.6018289600087172E-5</v>
      </c>
      <c r="K299" s="1">
        <f t="shared" si="17"/>
        <v>790.98411969169433</v>
      </c>
    </row>
    <row r="300" spans="2:11" s="1" customFormat="1" ht="19" x14ac:dyDescent="0.3">
      <c r="B300" s="11">
        <v>288</v>
      </c>
      <c r="C300" s="1">
        <f t="shared" si="18"/>
        <v>1791.3766641562843</v>
      </c>
      <c r="F300" s="12">
        <f t="shared" si="16"/>
        <v>0.39263050173288427</v>
      </c>
      <c r="H300" s="8">
        <f t="shared" si="19"/>
        <v>8.6037142923878207E-5</v>
      </c>
      <c r="K300" s="1">
        <f t="shared" si="17"/>
        <v>791.37666415628428</v>
      </c>
    </row>
    <row r="301" spans="2:11" s="1" customFormat="1" ht="19" x14ac:dyDescent="0.3">
      <c r="B301" s="11">
        <v>289</v>
      </c>
      <c r="C301" s="1">
        <f t="shared" si="18"/>
        <v>1791.7692946580171</v>
      </c>
      <c r="F301" s="12">
        <f t="shared" si="16"/>
        <v>0.39271655773326403</v>
      </c>
      <c r="H301" s="8">
        <f t="shared" si="19"/>
        <v>8.6056000379752806E-5</v>
      </c>
      <c r="K301" s="1">
        <f t="shared" si="17"/>
        <v>791.76929465801709</v>
      </c>
    </row>
    <row r="302" spans="2:11" s="1" customFormat="1" ht="19" x14ac:dyDescent="0.3">
      <c r="B302" s="11">
        <v>290</v>
      </c>
      <c r="C302" s="1">
        <f t="shared" si="18"/>
        <v>1792.1620112157505</v>
      </c>
      <c r="F302" s="12">
        <f t="shared" si="16"/>
        <v>0.39280263259523301</v>
      </c>
      <c r="H302" s="8">
        <f t="shared" si="19"/>
        <v>8.6074861968987726E-5</v>
      </c>
      <c r="K302" s="1">
        <f t="shared" si="17"/>
        <v>792.16201121575045</v>
      </c>
    </row>
    <row r="303" spans="2:11" s="1" customFormat="1" ht="19" x14ac:dyDescent="0.3">
      <c r="B303" s="11">
        <v>291</v>
      </c>
      <c r="C303" s="1">
        <f t="shared" si="18"/>
        <v>1792.5548138483457</v>
      </c>
      <c r="F303" s="12">
        <f t="shared" si="16"/>
        <v>0.3928887263229251</v>
      </c>
      <c r="H303" s="8">
        <f t="shared" si="19"/>
        <v>8.6093727692082567E-5</v>
      </c>
      <c r="K303" s="1">
        <f t="shared" si="17"/>
        <v>792.5548138483457</v>
      </c>
    </row>
    <row r="304" spans="2:11" s="1" customFormat="1" ht="19" x14ac:dyDescent="0.3">
      <c r="B304" s="11">
        <v>292</v>
      </c>
      <c r="C304" s="1">
        <f t="shared" si="18"/>
        <v>1792.9477025746687</v>
      </c>
      <c r="F304" s="12">
        <f t="shared" si="16"/>
        <v>0.39297483892047536</v>
      </c>
      <c r="H304" s="8">
        <f t="shared" si="19"/>
        <v>8.6112597550258574E-5</v>
      </c>
      <c r="K304" s="1">
        <f t="shared" si="17"/>
        <v>792.94770257466871</v>
      </c>
    </row>
    <row r="305" spans="1:11" s="1" customFormat="1" ht="19" x14ac:dyDescent="0.3">
      <c r="B305" s="11">
        <v>293</v>
      </c>
      <c r="C305" s="1">
        <f t="shared" si="18"/>
        <v>1793.3406774135892</v>
      </c>
      <c r="F305" s="12">
        <f t="shared" si="16"/>
        <v>0.39306097039201959</v>
      </c>
      <c r="H305" s="8">
        <f t="shared" si="19"/>
        <v>8.6131471544237392E-5</v>
      </c>
      <c r="K305" s="1">
        <f t="shared" si="17"/>
        <v>793.34067741358922</v>
      </c>
    </row>
    <row r="306" spans="1:11" s="1" customFormat="1" ht="19" x14ac:dyDescent="0.3">
      <c r="B306" s="11">
        <v>294</v>
      </c>
      <c r="C306" s="1">
        <f t="shared" si="18"/>
        <v>1793.7337383839813</v>
      </c>
      <c r="F306" s="12">
        <f t="shared" si="16"/>
        <v>0.39314712074169456</v>
      </c>
      <c r="H306" s="8">
        <f t="shared" si="19"/>
        <v>8.6150349674962712E-5</v>
      </c>
      <c r="K306" s="1">
        <f t="shared" si="17"/>
        <v>793.73373838398129</v>
      </c>
    </row>
    <row r="307" spans="1:11" s="1" customFormat="1" ht="19" x14ac:dyDescent="0.3">
      <c r="B307" s="11">
        <v>295</v>
      </c>
      <c r="C307" s="1">
        <f t="shared" si="18"/>
        <v>1794.1268855047231</v>
      </c>
      <c r="F307" s="12">
        <f t="shared" si="16"/>
        <v>0.39323328997363793</v>
      </c>
      <c r="H307" s="8">
        <f t="shared" si="19"/>
        <v>8.6169231943378222E-5</v>
      </c>
      <c r="K307" s="1">
        <f t="shared" si="17"/>
        <v>794.12688550472308</v>
      </c>
    </row>
    <row r="308" spans="1:11" s="1" customFormat="1" ht="19" x14ac:dyDescent="0.3">
      <c r="B308" s="11">
        <v>296</v>
      </c>
      <c r="C308" s="1">
        <f t="shared" si="18"/>
        <v>1794.5201187946968</v>
      </c>
      <c r="F308" s="12">
        <f t="shared" si="16"/>
        <v>0.39331947809198831</v>
      </c>
      <c r="H308" s="8">
        <f t="shared" si="19"/>
        <v>8.61881183503721E-5</v>
      </c>
      <c r="K308" s="1">
        <f t="shared" si="17"/>
        <v>794.52011879469683</v>
      </c>
    </row>
    <row r="309" spans="1:11" s="1" customFormat="1" ht="19" x14ac:dyDescent="0.3">
      <c r="B309" s="11">
        <v>297</v>
      </c>
      <c r="C309" s="1">
        <f t="shared" si="18"/>
        <v>1794.9134382727889</v>
      </c>
      <c r="F309" s="12">
        <f t="shared" si="16"/>
        <v>0.39340568510088519</v>
      </c>
      <c r="H309" s="8">
        <f t="shared" si="19"/>
        <v>8.6207008896888038E-5</v>
      </c>
      <c r="K309" s="1">
        <f t="shared" si="17"/>
        <v>794.91343827278888</v>
      </c>
    </row>
    <row r="310" spans="1:11" s="1" customFormat="1" ht="19" x14ac:dyDescent="0.3">
      <c r="B310" s="11">
        <v>298</v>
      </c>
      <c r="C310" s="1">
        <f t="shared" si="18"/>
        <v>1795.3068439578897</v>
      </c>
      <c r="F310" s="12">
        <f t="shared" si="16"/>
        <v>0.39349191100446895</v>
      </c>
      <c r="H310" s="8">
        <f t="shared" si="19"/>
        <v>8.6225903583758701E-5</v>
      </c>
      <c r="K310" s="1">
        <f t="shared" si="17"/>
        <v>795.30684395788967</v>
      </c>
    </row>
    <row r="311" spans="1:11" s="1" customFormat="1" ht="19" x14ac:dyDescent="0.3">
      <c r="B311" s="11">
        <v>299</v>
      </c>
      <c r="C311" s="1">
        <f t="shared" si="18"/>
        <v>1795.7003358688942</v>
      </c>
      <c r="F311" s="12">
        <f t="shared" si="16"/>
        <v>0.39357815580688094</v>
      </c>
      <c r="H311" s="8">
        <f t="shared" si="19"/>
        <v>8.624480241198329E-5</v>
      </c>
      <c r="K311" s="1">
        <f t="shared" si="17"/>
        <v>795.70033586889417</v>
      </c>
    </row>
    <row r="312" spans="1:11" s="1" customFormat="1" ht="19" x14ac:dyDescent="0.3">
      <c r="B312" s="11">
        <v>300</v>
      </c>
      <c r="C312" s="1">
        <f t="shared" si="18"/>
        <v>1796.093914024701</v>
      </c>
      <c r="F312" s="12">
        <f t="shared" si="16"/>
        <v>0.39366441951226322</v>
      </c>
      <c r="H312" s="8">
        <f t="shared" si="19"/>
        <v>8.6263705382283451E-5</v>
      </c>
      <c r="K312" s="1">
        <f t="shared" si="17"/>
        <v>796.09391402470101</v>
      </c>
    </row>
    <row r="313" spans="1:11" s="1" customFormat="1" ht="19" x14ac:dyDescent="0.3">
      <c r="B313" s="11">
        <v>301</v>
      </c>
      <c r="C313" s="1">
        <f t="shared" si="18"/>
        <v>1796.4875784442133</v>
      </c>
      <c r="F313" s="12">
        <f t="shared" si="16"/>
        <v>0.39375070212475916</v>
      </c>
      <c r="H313" s="8">
        <f t="shared" si="19"/>
        <v>8.628261249593594E-5</v>
      </c>
      <c r="K313" s="1">
        <f t="shared" si="17"/>
        <v>796.48757844421334</v>
      </c>
    </row>
    <row r="314" spans="1:11" s="1" customFormat="1" ht="19" x14ac:dyDescent="0.3">
      <c r="B314" s="11">
        <v>302</v>
      </c>
      <c r="C314" s="1">
        <f t="shared" si="18"/>
        <v>1796.8813291463382</v>
      </c>
      <c r="F314" s="12">
        <f t="shared" si="16"/>
        <v>0.39383700364851254</v>
      </c>
      <c r="H314" s="8">
        <f t="shared" si="19"/>
        <v>8.6301523753384846E-5</v>
      </c>
      <c r="K314" s="1">
        <f t="shared" si="17"/>
        <v>796.8813291463382</v>
      </c>
    </row>
    <row r="315" spans="1:11" s="1" customFormat="1" ht="19" x14ac:dyDescent="0.3">
      <c r="B315" s="11">
        <v>303</v>
      </c>
      <c r="C315" s="1">
        <f t="shared" si="18"/>
        <v>1797.2751661499867</v>
      </c>
      <c r="F315" s="12">
        <f t="shared" si="16"/>
        <v>0.39392332408766834</v>
      </c>
      <c r="H315" s="8">
        <f t="shared" si="19"/>
        <v>8.6320439155795903E-5</v>
      </c>
      <c r="K315" s="1">
        <f t="shared" si="17"/>
        <v>797.27516614998672</v>
      </c>
    </row>
    <row r="316" spans="1:11" s="16" customFormat="1" ht="19" x14ac:dyDescent="0.3">
      <c r="A316" s="16" t="s">
        <v>22</v>
      </c>
      <c r="B316" s="17">
        <v>304</v>
      </c>
      <c r="C316" s="16">
        <f t="shared" si="18"/>
        <v>1797.6690894740743</v>
      </c>
      <c r="F316" s="18">
        <f t="shared" si="16"/>
        <v>0.3940096634463725</v>
      </c>
      <c r="H316" s="19">
        <f t="shared" si="19"/>
        <v>8.6339358704168312E-5</v>
      </c>
      <c r="K316" s="16">
        <f t="shared" si="17"/>
        <v>797.66908947407433</v>
      </c>
    </row>
    <row r="317" spans="1:11" s="1" customFormat="1" ht="19" x14ac:dyDescent="0.3">
      <c r="B317" s="11">
        <v>305</v>
      </c>
      <c r="C317" s="1">
        <f t="shared" si="18"/>
        <v>1798.0630991375208</v>
      </c>
      <c r="F317" s="12">
        <f t="shared" si="16"/>
        <v>0.39409602172877167</v>
      </c>
      <c r="H317" s="8">
        <f t="shared" si="19"/>
        <v>8.6358282399168207E-5</v>
      </c>
      <c r="K317" s="1">
        <f t="shared" si="17"/>
        <v>798.06309913752079</v>
      </c>
    </row>
    <row r="318" spans="1:11" s="1" customFormat="1" ht="19" x14ac:dyDescent="0.3">
      <c r="B318" s="11">
        <v>306</v>
      </c>
      <c r="C318" s="1">
        <f t="shared" si="18"/>
        <v>1798.4571951592495</v>
      </c>
      <c r="F318" s="12">
        <f t="shared" si="16"/>
        <v>0.39418239893901363</v>
      </c>
      <c r="H318" s="8">
        <f t="shared" si="19"/>
        <v>8.6377210241961322E-5</v>
      </c>
      <c r="K318" s="1">
        <f t="shared" si="17"/>
        <v>798.45719515924952</v>
      </c>
    </row>
    <row r="319" spans="1:11" s="1" customFormat="1" ht="19" x14ac:dyDescent="0.3">
      <c r="B319" s="11">
        <v>307</v>
      </c>
      <c r="C319" s="1">
        <f t="shared" si="18"/>
        <v>1798.8513775581885</v>
      </c>
      <c r="F319" s="12">
        <f t="shared" si="16"/>
        <v>0.39426879508124679</v>
      </c>
      <c r="H319" s="8">
        <f t="shared" si="19"/>
        <v>8.639614223315828E-5</v>
      </c>
      <c r="K319" s="1">
        <f t="shared" si="17"/>
        <v>798.85137755818846</v>
      </c>
    </row>
    <row r="320" spans="1:11" s="1" customFormat="1" ht="19" x14ac:dyDescent="0.3">
      <c r="B320" s="11">
        <v>308</v>
      </c>
      <c r="C320" s="1">
        <f t="shared" si="18"/>
        <v>1799.2456463532696</v>
      </c>
      <c r="F320" s="12">
        <f t="shared" si="16"/>
        <v>0.39435521015962077</v>
      </c>
      <c r="H320" s="8">
        <f t="shared" si="19"/>
        <v>8.6415078373980325E-5</v>
      </c>
      <c r="K320" s="1">
        <f t="shared" si="17"/>
        <v>799.24564635326965</v>
      </c>
    </row>
    <row r="321" spans="2:11" s="1" customFormat="1" ht="19" x14ac:dyDescent="0.3">
      <c r="B321" s="11">
        <v>309</v>
      </c>
      <c r="C321" s="1">
        <f t="shared" si="18"/>
        <v>1799.6400015634292</v>
      </c>
      <c r="F321" s="12">
        <f t="shared" si="16"/>
        <v>0.39444164417828587</v>
      </c>
      <c r="H321" s="8">
        <f t="shared" si="19"/>
        <v>8.6434018665093593E-5</v>
      </c>
      <c r="K321" s="1">
        <f t="shared" si="17"/>
        <v>799.64000156342922</v>
      </c>
    </row>
    <row r="322" spans="2:11" s="1" customFormat="1" ht="19" x14ac:dyDescent="0.3">
      <c r="B322" s="11">
        <v>310</v>
      </c>
      <c r="C322" s="1">
        <f t="shared" si="18"/>
        <v>1800.0344432076074</v>
      </c>
      <c r="F322" s="12">
        <f t="shared" si="16"/>
        <v>0.39452809714139336</v>
      </c>
      <c r="H322" s="8">
        <f t="shared" si="19"/>
        <v>8.6452963107497283E-5</v>
      </c>
      <c r="K322" s="1">
        <f t="shared" si="17"/>
        <v>800.03444320760741</v>
      </c>
    </row>
    <row r="323" spans="2:11" s="1" customFormat="1" ht="19" x14ac:dyDescent="0.3">
      <c r="B323" s="11">
        <v>311</v>
      </c>
      <c r="C323" s="1">
        <f t="shared" si="18"/>
        <v>1800.4289713047488</v>
      </c>
      <c r="F323" s="12">
        <f t="shared" si="16"/>
        <v>0.39461456905309561</v>
      </c>
      <c r="H323" s="8">
        <f t="shared" si="19"/>
        <v>8.6471911702246107E-5</v>
      </c>
      <c r="K323" s="1">
        <f t="shared" si="17"/>
        <v>800.42897130474876</v>
      </c>
    </row>
    <row r="324" spans="2:11" s="1" customFormat="1" ht="19" x14ac:dyDescent="0.3">
      <c r="B324" s="11">
        <v>312</v>
      </c>
      <c r="C324" s="1">
        <f t="shared" si="18"/>
        <v>1800.8235858738019</v>
      </c>
      <c r="F324" s="12">
        <f t="shared" si="16"/>
        <v>0.39470105991754562</v>
      </c>
      <c r="H324" s="8">
        <f t="shared" si="19"/>
        <v>8.64908644500062E-5</v>
      </c>
      <c r="K324" s="1">
        <f t="shared" si="17"/>
        <v>800.8235858738019</v>
      </c>
    </row>
    <row r="325" spans="2:11" s="1" customFormat="1" ht="19" x14ac:dyDescent="0.3">
      <c r="B325" s="11">
        <v>313</v>
      </c>
      <c r="C325" s="1">
        <f t="shared" si="18"/>
        <v>1801.2182869337194</v>
      </c>
      <c r="F325" s="12">
        <f t="shared" si="16"/>
        <v>0.39478756973889745</v>
      </c>
      <c r="H325" s="8">
        <f t="shared" si="19"/>
        <v>8.6509821351832272E-5</v>
      </c>
      <c r="K325" s="1">
        <f t="shared" si="17"/>
        <v>801.21828693371936</v>
      </c>
    </row>
    <row r="326" spans="2:11" s="1" customFormat="1" ht="19" x14ac:dyDescent="0.3">
      <c r="B326" s="11">
        <v>314</v>
      </c>
      <c r="C326" s="1">
        <f t="shared" si="18"/>
        <v>1801.6130745034582</v>
      </c>
      <c r="F326" s="12">
        <f t="shared" si="16"/>
        <v>0.39487409852130595</v>
      </c>
      <c r="H326" s="8">
        <f t="shared" si="19"/>
        <v>8.6528782408501481E-5</v>
      </c>
      <c r="K326" s="1">
        <f t="shared" si="17"/>
        <v>801.61307450345817</v>
      </c>
    </row>
    <row r="327" spans="2:11" s="1" customFormat="1" ht="19" x14ac:dyDescent="0.3">
      <c r="B327" s="11">
        <v>315</v>
      </c>
      <c r="C327" s="1">
        <f t="shared" si="18"/>
        <v>1802.0079486019795</v>
      </c>
      <c r="F327" s="12">
        <f t="shared" si="16"/>
        <v>0.39496064626892702</v>
      </c>
      <c r="H327" s="8">
        <f t="shared" si="19"/>
        <v>8.6547747621068538E-5</v>
      </c>
      <c r="K327" s="1">
        <f t="shared" si="17"/>
        <v>802.00794860197948</v>
      </c>
    </row>
    <row r="328" spans="2:11" s="1" customFormat="1" ht="19" x14ac:dyDescent="0.3">
      <c r="B328" s="11">
        <v>316</v>
      </c>
      <c r="C328" s="1">
        <f t="shared" si="18"/>
        <v>1802.4029092482483</v>
      </c>
      <c r="F328" s="12">
        <f t="shared" si="16"/>
        <v>0.39504721298591744</v>
      </c>
      <c r="H328" s="8">
        <f t="shared" si="19"/>
        <v>8.6566716990421622E-5</v>
      </c>
      <c r="K328" s="1">
        <f t="shared" si="17"/>
        <v>802.40290924824831</v>
      </c>
    </row>
    <row r="329" spans="2:11" s="1" customFormat="1" ht="19" x14ac:dyDescent="0.3">
      <c r="B329" s="11">
        <v>317</v>
      </c>
      <c r="C329" s="1">
        <f t="shared" si="18"/>
        <v>1802.7979564612342</v>
      </c>
      <c r="F329" s="12">
        <f t="shared" si="16"/>
        <v>0.39513379867643489</v>
      </c>
      <c r="H329" s="8">
        <f t="shared" si="19"/>
        <v>8.658569051744891E-5</v>
      </c>
      <c r="K329" s="1">
        <f t="shared" si="17"/>
        <v>802.79795646123421</v>
      </c>
    </row>
    <row r="330" spans="2:11" s="1" customFormat="1" ht="19" x14ac:dyDescent="0.3">
      <c r="B330" s="11">
        <v>318</v>
      </c>
      <c r="C330" s="1">
        <f t="shared" si="18"/>
        <v>1803.1930902599106</v>
      </c>
      <c r="F330" s="12">
        <f t="shared" si="16"/>
        <v>0.39522040334463798</v>
      </c>
      <c r="H330" s="8">
        <f t="shared" si="19"/>
        <v>8.6604668203094093E-5</v>
      </c>
      <c r="K330" s="1">
        <f t="shared" si="17"/>
        <v>803.1930902599106</v>
      </c>
    </row>
    <row r="331" spans="2:11" s="1" customFormat="1" ht="19" x14ac:dyDescent="0.3">
      <c r="B331" s="11">
        <v>319</v>
      </c>
      <c r="C331" s="1">
        <f t="shared" si="18"/>
        <v>1803.5883106632552</v>
      </c>
      <c r="F331" s="12">
        <f t="shared" si="16"/>
        <v>0.39530702699468612</v>
      </c>
      <c r="H331" s="8">
        <f t="shared" si="19"/>
        <v>8.6623650048134326E-5</v>
      </c>
      <c r="K331" s="1">
        <f t="shared" si="17"/>
        <v>803.58831066325524</v>
      </c>
    </row>
    <row r="332" spans="2:11" s="1" customFormat="1" ht="19" x14ac:dyDescent="0.3">
      <c r="B332" s="11">
        <v>320</v>
      </c>
      <c r="C332" s="1">
        <f t="shared" si="18"/>
        <v>1803.98361769025</v>
      </c>
      <c r="F332" s="12">
        <f t="shared" ref="F332:F377" si="20">C332*$C$3/365</f>
        <v>0.39539366963073974</v>
      </c>
      <c r="H332" s="8">
        <f t="shared" si="19"/>
        <v>8.6642636053624322E-5</v>
      </c>
      <c r="K332" s="1">
        <f t="shared" si="17"/>
        <v>803.98361769024996</v>
      </c>
    </row>
    <row r="333" spans="2:11" s="1" customFormat="1" ht="19" x14ac:dyDescent="0.3">
      <c r="B333" s="11">
        <v>321</v>
      </c>
      <c r="C333" s="1">
        <f t="shared" si="18"/>
        <v>1804.3790113598807</v>
      </c>
      <c r="F333" s="12">
        <f t="shared" si="20"/>
        <v>0.39548033125696014</v>
      </c>
      <c r="H333" s="8">
        <f t="shared" si="19"/>
        <v>8.6661626220396748E-5</v>
      </c>
      <c r="K333" s="1">
        <f t="shared" ref="K333:K377" si="21">C333-$C$12</f>
        <v>804.37901135988068</v>
      </c>
    </row>
    <row r="334" spans="2:11" s="1" customFormat="1" ht="19" x14ac:dyDescent="0.3">
      <c r="B334" s="11">
        <v>322</v>
      </c>
      <c r="C334" s="1">
        <f t="shared" ref="C334:C377" si="22">C333+F333+E334</f>
        <v>1804.7744916911377</v>
      </c>
      <c r="F334" s="12">
        <f t="shared" si="20"/>
        <v>0.39556701187750964</v>
      </c>
      <c r="H334" s="8">
        <f t="shared" ref="H334:H377" si="23">F334-F333</f>
        <v>8.6680620549506315E-5</v>
      </c>
      <c r="K334" s="1">
        <f t="shared" si="21"/>
        <v>804.77449169113765</v>
      </c>
    </row>
    <row r="335" spans="2:11" s="1" customFormat="1" ht="19" x14ac:dyDescent="0.3">
      <c r="B335" s="11">
        <v>323</v>
      </c>
      <c r="C335" s="1">
        <f t="shared" si="22"/>
        <v>1805.1700587030152</v>
      </c>
      <c r="F335" s="12">
        <f t="shared" si="20"/>
        <v>0.39565371149655126</v>
      </c>
      <c r="H335" s="8">
        <f t="shared" si="23"/>
        <v>8.6699619041619158E-5</v>
      </c>
      <c r="K335" s="1">
        <f t="shared" si="21"/>
        <v>805.17005870301523</v>
      </c>
    </row>
    <row r="336" spans="2:11" s="1" customFormat="1" ht="19" x14ac:dyDescent="0.3">
      <c r="B336" s="11">
        <v>324</v>
      </c>
      <c r="C336" s="1">
        <f t="shared" si="22"/>
        <v>1805.5657124145118</v>
      </c>
      <c r="F336" s="12">
        <f t="shared" si="20"/>
        <v>0.39574043011824916</v>
      </c>
      <c r="H336" s="8">
        <f t="shared" si="23"/>
        <v>8.671862169790101E-5</v>
      </c>
      <c r="K336" s="1">
        <f t="shared" si="21"/>
        <v>805.56571241451184</v>
      </c>
    </row>
    <row r="337" spans="1:11" s="1" customFormat="1" ht="19" x14ac:dyDescent="0.3">
      <c r="B337" s="11">
        <v>325</v>
      </c>
      <c r="C337" s="1">
        <f t="shared" si="22"/>
        <v>1805.96145284463</v>
      </c>
      <c r="F337" s="12">
        <f t="shared" si="20"/>
        <v>0.39582716774676824</v>
      </c>
      <c r="H337" s="8">
        <f t="shared" si="23"/>
        <v>8.6737628519073517E-5</v>
      </c>
      <c r="K337" s="1">
        <f t="shared" si="21"/>
        <v>805.96145284463</v>
      </c>
    </row>
    <row r="338" spans="1:11" s="1" customFormat="1" ht="19" x14ac:dyDescent="0.3">
      <c r="B338" s="11">
        <v>326</v>
      </c>
      <c r="C338" s="1">
        <f t="shared" si="22"/>
        <v>1806.3572800123768</v>
      </c>
      <c r="F338" s="12">
        <f t="shared" si="20"/>
        <v>0.39591392438627437</v>
      </c>
      <c r="H338" s="8">
        <f t="shared" si="23"/>
        <v>8.675663950613588E-5</v>
      </c>
      <c r="K338" s="1">
        <f t="shared" si="21"/>
        <v>806.3572800123768</v>
      </c>
    </row>
    <row r="339" spans="1:11" s="1" customFormat="1" ht="19" x14ac:dyDescent="0.3">
      <c r="B339" s="11">
        <v>327</v>
      </c>
      <c r="C339" s="1">
        <f t="shared" si="22"/>
        <v>1806.7531939367632</v>
      </c>
      <c r="F339" s="12">
        <f t="shared" si="20"/>
        <v>0.39600070004093441</v>
      </c>
      <c r="H339" s="8">
        <f t="shared" si="23"/>
        <v>8.6775654660031787E-5</v>
      </c>
      <c r="K339" s="1">
        <f t="shared" si="21"/>
        <v>806.75319393676318</v>
      </c>
    </row>
    <row r="340" spans="1:11" s="1" customFormat="1" ht="19" x14ac:dyDescent="0.3">
      <c r="B340" s="11">
        <v>328</v>
      </c>
      <c r="C340" s="1">
        <f t="shared" si="22"/>
        <v>1807.1491946368042</v>
      </c>
      <c r="F340" s="12">
        <f t="shared" si="20"/>
        <v>0.396087494714916</v>
      </c>
      <c r="H340" s="8">
        <f t="shared" si="23"/>
        <v>8.6794673981593906E-5</v>
      </c>
      <c r="K340" s="1">
        <f t="shared" si="21"/>
        <v>807.14919463680417</v>
      </c>
    </row>
    <row r="341" spans="1:11" s="1" customFormat="1" ht="19" x14ac:dyDescent="0.3">
      <c r="B341" s="11">
        <v>329</v>
      </c>
      <c r="C341" s="1">
        <f t="shared" si="22"/>
        <v>1807.5452821315191</v>
      </c>
      <c r="F341" s="12">
        <f t="shared" si="20"/>
        <v>0.39617430841238777</v>
      </c>
      <c r="H341" s="8">
        <f t="shared" si="23"/>
        <v>8.6813697471765927E-5</v>
      </c>
      <c r="K341" s="1">
        <f t="shared" si="21"/>
        <v>807.54528213151912</v>
      </c>
    </row>
    <row r="342" spans="1:11" s="1" customFormat="1" ht="19" x14ac:dyDescent="0.3">
      <c r="B342" s="11">
        <v>330</v>
      </c>
      <c r="C342" s="1">
        <f t="shared" si="22"/>
        <v>1807.9414564399315</v>
      </c>
      <c r="F342" s="12">
        <f t="shared" si="20"/>
        <v>0.3962611411375192</v>
      </c>
      <c r="H342" s="8">
        <f t="shared" si="23"/>
        <v>8.6832725131436028E-5</v>
      </c>
      <c r="K342" s="1">
        <f t="shared" si="21"/>
        <v>807.94145643993147</v>
      </c>
    </row>
    <row r="343" spans="1:11" s="1" customFormat="1" ht="19" x14ac:dyDescent="0.3">
      <c r="B343" s="11">
        <v>331</v>
      </c>
      <c r="C343" s="1">
        <f t="shared" si="22"/>
        <v>1808.337717581069</v>
      </c>
      <c r="F343" s="12">
        <f t="shared" si="20"/>
        <v>0.39634799289448086</v>
      </c>
      <c r="H343" s="8">
        <f t="shared" si="23"/>
        <v>8.6851756961658921E-5</v>
      </c>
      <c r="K343" s="1">
        <f t="shared" si="21"/>
        <v>808.337717581069</v>
      </c>
    </row>
    <row r="344" spans="1:11" s="1" customFormat="1" ht="19" x14ac:dyDescent="0.3">
      <c r="B344" s="11">
        <v>332</v>
      </c>
      <c r="C344" s="1">
        <f t="shared" si="22"/>
        <v>1808.7340655739636</v>
      </c>
      <c r="F344" s="12">
        <f t="shared" si="20"/>
        <v>0.39643486368744402</v>
      </c>
      <c r="H344" s="8">
        <f t="shared" si="23"/>
        <v>8.6870792963156251E-5</v>
      </c>
      <c r="K344" s="1">
        <f t="shared" si="21"/>
        <v>808.73406557396356</v>
      </c>
    </row>
    <row r="345" spans="1:11" s="1" customFormat="1" ht="19" x14ac:dyDescent="0.3">
      <c r="B345" s="11">
        <v>333</v>
      </c>
      <c r="C345" s="1">
        <f t="shared" si="22"/>
        <v>1809.1305004376511</v>
      </c>
      <c r="F345" s="12">
        <f t="shared" si="20"/>
        <v>0.39652175352058106</v>
      </c>
      <c r="H345" s="8">
        <f t="shared" si="23"/>
        <v>8.6889833137038242E-5</v>
      </c>
      <c r="K345" s="1">
        <f t="shared" si="21"/>
        <v>809.13050043765111</v>
      </c>
    </row>
    <row r="346" spans="1:11" s="16" customFormat="1" ht="19" x14ac:dyDescent="0.3">
      <c r="A346" s="16" t="s">
        <v>23</v>
      </c>
      <c r="B346" s="17">
        <v>334</v>
      </c>
      <c r="C346" s="16">
        <f t="shared" si="22"/>
        <v>1809.5270221911717</v>
      </c>
      <c r="F346" s="18">
        <f t="shared" si="20"/>
        <v>0.39660866239806508</v>
      </c>
      <c r="H346" s="19">
        <f t="shared" si="23"/>
        <v>8.6908877484026537E-5</v>
      </c>
      <c r="K346" s="16">
        <f t="shared" si="21"/>
        <v>809.52702219117168</v>
      </c>
    </row>
    <row r="347" spans="1:11" s="1" customFormat="1" ht="19" x14ac:dyDescent="0.3">
      <c r="B347" s="11">
        <v>335</v>
      </c>
      <c r="C347" s="1">
        <f t="shared" si="22"/>
        <v>1809.9236308535696</v>
      </c>
      <c r="F347" s="12">
        <f t="shared" si="20"/>
        <v>0.39669559032407009</v>
      </c>
      <c r="H347" s="8">
        <f t="shared" si="23"/>
        <v>8.6927926005009315E-5</v>
      </c>
      <c r="K347" s="1">
        <f t="shared" si="21"/>
        <v>809.92363085356965</v>
      </c>
    </row>
    <row r="348" spans="1:11" s="1" customFormat="1" ht="19" x14ac:dyDescent="0.3">
      <c r="B348" s="11">
        <v>336</v>
      </c>
      <c r="C348" s="1">
        <f t="shared" si="22"/>
        <v>1810.3203264438937</v>
      </c>
      <c r="F348" s="12">
        <f t="shared" si="20"/>
        <v>0.39678253730277124</v>
      </c>
      <c r="H348" s="8">
        <f t="shared" si="23"/>
        <v>8.6946978701152311E-5</v>
      </c>
      <c r="K348" s="1">
        <f t="shared" si="21"/>
        <v>810.32032644389369</v>
      </c>
    </row>
    <row r="349" spans="1:11" s="1" customFormat="1" ht="19" x14ac:dyDescent="0.3">
      <c r="B349" s="11">
        <v>337</v>
      </c>
      <c r="C349" s="1">
        <f t="shared" si="22"/>
        <v>1810.7171089811964</v>
      </c>
      <c r="F349" s="12">
        <f t="shared" si="20"/>
        <v>0.39686950333834442</v>
      </c>
      <c r="H349" s="8">
        <f t="shared" si="23"/>
        <v>8.6966035573177169E-5</v>
      </c>
      <c r="K349" s="1">
        <f t="shared" si="21"/>
        <v>810.71710898119636</v>
      </c>
    </row>
    <row r="350" spans="1:11" s="1" customFormat="1" ht="19" x14ac:dyDescent="0.3">
      <c r="B350" s="11">
        <v>338</v>
      </c>
      <c r="C350" s="1">
        <f t="shared" si="22"/>
        <v>1811.1139784845348</v>
      </c>
      <c r="F350" s="12">
        <f t="shared" si="20"/>
        <v>0.39695648843496656</v>
      </c>
      <c r="H350" s="8">
        <f t="shared" si="23"/>
        <v>8.6985096622138602E-5</v>
      </c>
      <c r="K350" s="1">
        <f t="shared" si="21"/>
        <v>811.11397848453475</v>
      </c>
    </row>
    <row r="351" spans="1:11" s="1" customFormat="1" ht="19" x14ac:dyDescent="0.3">
      <c r="B351" s="11">
        <v>339</v>
      </c>
      <c r="C351" s="1">
        <f t="shared" si="22"/>
        <v>1811.5109349729696</v>
      </c>
      <c r="F351" s="12">
        <f t="shared" si="20"/>
        <v>0.39704349259681526</v>
      </c>
      <c r="H351" s="8">
        <f t="shared" si="23"/>
        <v>8.7004161848702743E-5</v>
      </c>
      <c r="K351" s="1">
        <f t="shared" si="21"/>
        <v>811.51093497296961</v>
      </c>
    </row>
    <row r="352" spans="1:11" s="1" customFormat="1" ht="19" x14ac:dyDescent="0.3">
      <c r="B352" s="11">
        <v>340</v>
      </c>
      <c r="C352" s="1">
        <f t="shared" si="22"/>
        <v>1811.9079784655664</v>
      </c>
      <c r="F352" s="12">
        <f t="shared" si="20"/>
        <v>0.39713051582806935</v>
      </c>
      <c r="H352" s="8">
        <f t="shared" si="23"/>
        <v>8.7023231254090838E-5</v>
      </c>
      <c r="K352" s="1">
        <f t="shared" si="21"/>
        <v>811.90797846556643</v>
      </c>
    </row>
    <row r="353" spans="2:11" s="1" customFormat="1" ht="19" x14ac:dyDescent="0.3">
      <c r="B353" s="11">
        <v>341</v>
      </c>
      <c r="C353" s="1">
        <f t="shared" si="22"/>
        <v>1812.3051089813946</v>
      </c>
      <c r="F353" s="12">
        <f t="shared" si="20"/>
        <v>0.39721755813290838</v>
      </c>
      <c r="H353" s="8">
        <f t="shared" si="23"/>
        <v>8.7042304839024531E-5</v>
      </c>
      <c r="K353" s="1">
        <f t="shared" si="21"/>
        <v>812.3051089813946</v>
      </c>
    </row>
    <row r="354" spans="2:11" s="1" customFormat="1" ht="19" x14ac:dyDescent="0.3">
      <c r="B354" s="11">
        <v>342</v>
      </c>
      <c r="C354" s="1">
        <f t="shared" si="22"/>
        <v>1812.7023265395276</v>
      </c>
      <c r="F354" s="12">
        <f t="shared" si="20"/>
        <v>0.39730461951551294</v>
      </c>
      <c r="H354" s="8">
        <f t="shared" si="23"/>
        <v>8.7061382604558535E-5</v>
      </c>
      <c r="K354" s="1">
        <f t="shared" si="21"/>
        <v>812.70232653952758</v>
      </c>
    </row>
    <row r="355" spans="2:11" s="1" customFormat="1" ht="19" x14ac:dyDescent="0.3">
      <c r="B355" s="11">
        <v>343</v>
      </c>
      <c r="C355" s="1">
        <f t="shared" si="22"/>
        <v>1813.0996311590432</v>
      </c>
      <c r="F355" s="12">
        <f t="shared" si="20"/>
        <v>0.39739169998006429</v>
      </c>
      <c r="H355" s="8">
        <f t="shared" si="23"/>
        <v>8.7080464551358983E-5</v>
      </c>
      <c r="K355" s="1">
        <f t="shared" si="21"/>
        <v>813.09963115904316</v>
      </c>
    </row>
    <row r="356" spans="2:11" s="1" customFormat="1" ht="19" x14ac:dyDescent="0.3">
      <c r="B356" s="11">
        <v>344</v>
      </c>
      <c r="C356" s="1">
        <f t="shared" si="22"/>
        <v>1813.4970228590232</v>
      </c>
      <c r="F356" s="12">
        <f t="shared" si="20"/>
        <v>0.39747879953074483</v>
      </c>
      <c r="H356" s="8">
        <f t="shared" si="23"/>
        <v>8.7099550680536098E-5</v>
      </c>
      <c r="K356" s="1">
        <f t="shared" si="21"/>
        <v>813.49702285902322</v>
      </c>
    </row>
    <row r="357" spans="2:11" s="1" customFormat="1" ht="19" x14ac:dyDescent="0.3">
      <c r="B357" s="11">
        <v>345</v>
      </c>
      <c r="C357" s="1">
        <f t="shared" si="22"/>
        <v>1813.894501658554</v>
      </c>
      <c r="F357" s="12">
        <f t="shared" si="20"/>
        <v>0.39756591817173792</v>
      </c>
      <c r="H357" s="8">
        <f t="shared" si="23"/>
        <v>8.711864099308908E-5</v>
      </c>
      <c r="K357" s="1">
        <f t="shared" si="21"/>
        <v>813.89450165855396</v>
      </c>
    </row>
    <row r="358" spans="2:11" s="1" customFormat="1" ht="19" x14ac:dyDescent="0.3">
      <c r="B358" s="11">
        <v>346</v>
      </c>
      <c r="C358" s="1">
        <f t="shared" si="22"/>
        <v>1814.2920675767257</v>
      </c>
      <c r="F358" s="12">
        <f t="shared" si="20"/>
        <v>0.39765305590722755</v>
      </c>
      <c r="H358" s="8">
        <f t="shared" si="23"/>
        <v>8.7137735489628554E-5</v>
      </c>
      <c r="K358" s="1">
        <f t="shared" si="21"/>
        <v>814.29206757672569</v>
      </c>
    </row>
    <row r="359" spans="2:11" s="1" customFormat="1" ht="19" x14ac:dyDescent="0.3">
      <c r="B359" s="11">
        <v>347</v>
      </c>
      <c r="C359" s="1">
        <f t="shared" si="22"/>
        <v>1814.689720632633</v>
      </c>
      <c r="F359" s="12">
        <f t="shared" si="20"/>
        <v>0.39774021274139898</v>
      </c>
      <c r="H359" s="8">
        <f t="shared" si="23"/>
        <v>8.7156834171431274E-5</v>
      </c>
      <c r="K359" s="1">
        <f t="shared" si="21"/>
        <v>814.689720632633</v>
      </c>
    </row>
    <row r="360" spans="2:11" s="1" customFormat="1" ht="19" x14ac:dyDescent="0.3">
      <c r="B360" s="11">
        <v>348</v>
      </c>
      <c r="C360" s="1">
        <f t="shared" si="22"/>
        <v>1815.0874608453744</v>
      </c>
      <c r="F360" s="12">
        <f t="shared" si="20"/>
        <v>0.39782738867843825</v>
      </c>
      <c r="H360" s="8">
        <f t="shared" si="23"/>
        <v>8.7175937039274398E-5</v>
      </c>
      <c r="K360" s="1">
        <f t="shared" si="21"/>
        <v>815.08746084537438</v>
      </c>
    </row>
    <row r="361" spans="2:11" s="1" customFormat="1" ht="19" x14ac:dyDescent="0.3">
      <c r="B361" s="11">
        <v>349</v>
      </c>
      <c r="C361" s="1">
        <f t="shared" si="22"/>
        <v>1815.4852882340529</v>
      </c>
      <c r="F361" s="12">
        <f t="shared" si="20"/>
        <v>0.39791458372253213</v>
      </c>
      <c r="H361" s="8">
        <f t="shared" si="23"/>
        <v>8.719504409387957E-5</v>
      </c>
      <c r="K361" s="1">
        <f t="shared" si="21"/>
        <v>815.48528823405286</v>
      </c>
    </row>
    <row r="362" spans="2:11" s="1" customFormat="1" ht="19" x14ac:dyDescent="0.3">
      <c r="B362" s="11">
        <v>350</v>
      </c>
      <c r="C362" s="1">
        <f t="shared" si="22"/>
        <v>1815.8832028177753</v>
      </c>
      <c r="F362" s="12">
        <f t="shared" si="20"/>
        <v>0.39800179787786855</v>
      </c>
      <c r="H362" s="8">
        <f t="shared" si="23"/>
        <v>8.7214155336412524E-5</v>
      </c>
      <c r="K362" s="1">
        <f t="shared" si="21"/>
        <v>815.88320281777533</v>
      </c>
    </row>
    <row r="363" spans="2:11" s="1" customFormat="1" ht="19" x14ac:dyDescent="0.3">
      <c r="B363" s="11">
        <v>351</v>
      </c>
      <c r="C363" s="1">
        <f t="shared" si="22"/>
        <v>1816.2812046156532</v>
      </c>
      <c r="F363" s="12">
        <f t="shared" si="20"/>
        <v>0.39808903114863631</v>
      </c>
      <c r="H363" s="8">
        <f t="shared" si="23"/>
        <v>8.7233270767761439E-5</v>
      </c>
      <c r="K363" s="1">
        <f t="shared" si="21"/>
        <v>816.28120461565322</v>
      </c>
    </row>
    <row r="364" spans="2:11" s="1" customFormat="1" ht="19" x14ac:dyDescent="0.3">
      <c r="B364" s="11">
        <v>352</v>
      </c>
      <c r="C364" s="1">
        <f t="shared" si="22"/>
        <v>1816.6792936468019</v>
      </c>
      <c r="F364" s="12">
        <f t="shared" si="20"/>
        <v>0.39817628353902512</v>
      </c>
      <c r="H364" s="8">
        <f t="shared" si="23"/>
        <v>8.7252390388814494E-5</v>
      </c>
      <c r="K364" s="1">
        <f t="shared" si="21"/>
        <v>816.67929364680185</v>
      </c>
    </row>
    <row r="365" spans="2:11" s="1" customFormat="1" ht="19" x14ac:dyDescent="0.3">
      <c r="B365" s="11">
        <v>353</v>
      </c>
      <c r="C365" s="1">
        <f t="shared" si="22"/>
        <v>1817.0774699303408</v>
      </c>
      <c r="F365" s="12">
        <f t="shared" si="20"/>
        <v>0.39826355505322536</v>
      </c>
      <c r="H365" s="8">
        <f t="shared" si="23"/>
        <v>8.7271514200237821E-5</v>
      </c>
      <c r="K365" s="1">
        <f t="shared" si="21"/>
        <v>817.07746993034084</v>
      </c>
    </row>
    <row r="366" spans="2:11" s="1" customFormat="1" ht="19" x14ac:dyDescent="0.3">
      <c r="B366" s="11">
        <v>354</v>
      </c>
      <c r="C366" s="1">
        <f t="shared" si="22"/>
        <v>1817.4757334853941</v>
      </c>
      <c r="F366" s="12">
        <f t="shared" si="20"/>
        <v>0.39835084569542889</v>
      </c>
      <c r="H366" s="8">
        <f t="shared" si="23"/>
        <v>8.7290642203530222E-5</v>
      </c>
      <c r="K366" s="1">
        <f t="shared" si="21"/>
        <v>817.47573348539413</v>
      </c>
    </row>
    <row r="367" spans="2:11" s="1" customFormat="1" ht="19" x14ac:dyDescent="0.3">
      <c r="B367" s="11">
        <v>355</v>
      </c>
      <c r="C367" s="1">
        <f t="shared" si="22"/>
        <v>1817.8740843310895</v>
      </c>
      <c r="F367" s="12">
        <f t="shared" si="20"/>
        <v>0.3984381554698278</v>
      </c>
      <c r="H367" s="8">
        <f t="shared" si="23"/>
        <v>8.7309774398913742E-5</v>
      </c>
      <c r="K367" s="1">
        <f t="shared" si="21"/>
        <v>817.87408433108953</v>
      </c>
    </row>
    <row r="368" spans="2:11" s="1" customFormat="1" ht="19" x14ac:dyDescent="0.3">
      <c r="B368" s="11">
        <v>356</v>
      </c>
      <c r="C368" s="1">
        <f t="shared" si="22"/>
        <v>1818.2725224865594</v>
      </c>
      <c r="F368" s="12">
        <f t="shared" si="20"/>
        <v>0.3985254843806158</v>
      </c>
      <c r="H368" s="8">
        <f t="shared" si="23"/>
        <v>8.7328910787998204E-5</v>
      </c>
      <c r="K368" s="1">
        <f t="shared" si="21"/>
        <v>818.27252248655941</v>
      </c>
    </row>
    <row r="369" spans="1:11" s="1" customFormat="1" ht="19" x14ac:dyDescent="0.3">
      <c r="B369" s="11">
        <v>357</v>
      </c>
      <c r="C369" s="1">
        <f t="shared" si="22"/>
        <v>1818.67104797094</v>
      </c>
      <c r="F369" s="12">
        <f t="shared" si="20"/>
        <v>0.39861283243198686</v>
      </c>
      <c r="H369" s="8">
        <f t="shared" si="23"/>
        <v>8.7348051371061164E-5</v>
      </c>
      <c r="K369" s="1">
        <f t="shared" si="21"/>
        <v>818.67104797093998</v>
      </c>
    </row>
    <row r="370" spans="1:11" s="1" customFormat="1" ht="19" x14ac:dyDescent="0.3">
      <c r="B370" s="11">
        <v>358</v>
      </c>
      <c r="C370" s="1">
        <f t="shared" si="22"/>
        <v>1819.069660803372</v>
      </c>
      <c r="F370" s="12">
        <f t="shared" si="20"/>
        <v>0.39870019962813635</v>
      </c>
      <c r="H370" s="8">
        <f t="shared" si="23"/>
        <v>8.73671961494904E-5</v>
      </c>
      <c r="K370" s="1">
        <f t="shared" si="21"/>
        <v>819.06966080337202</v>
      </c>
    </row>
    <row r="371" spans="1:11" s="1" customFormat="1" ht="19" x14ac:dyDescent="0.3">
      <c r="B371" s="11">
        <v>359</v>
      </c>
      <c r="C371" s="1">
        <f t="shared" si="22"/>
        <v>1819.4683610030002</v>
      </c>
      <c r="F371" s="12">
        <f t="shared" si="20"/>
        <v>0.39878758597326031</v>
      </c>
      <c r="H371" s="8">
        <f t="shared" si="23"/>
        <v>8.7386345123952047E-5</v>
      </c>
      <c r="K371" s="1">
        <f t="shared" si="21"/>
        <v>819.46836100300015</v>
      </c>
    </row>
    <row r="372" spans="1:11" s="1" customFormat="1" ht="19" x14ac:dyDescent="0.3">
      <c r="B372" s="11">
        <v>360</v>
      </c>
      <c r="C372" s="1">
        <f t="shared" si="22"/>
        <v>1819.8671485889734</v>
      </c>
      <c r="F372" s="12">
        <f t="shared" si="20"/>
        <v>0.39887499147155581</v>
      </c>
      <c r="H372" s="8">
        <f t="shared" si="23"/>
        <v>8.7405498295500816E-5</v>
      </c>
      <c r="K372" s="1">
        <f t="shared" si="21"/>
        <v>819.86714858897335</v>
      </c>
    </row>
    <row r="373" spans="1:11" s="1" customFormat="1" ht="19" x14ac:dyDescent="0.3">
      <c r="B373" s="11">
        <v>361</v>
      </c>
      <c r="C373" s="1">
        <f t="shared" si="22"/>
        <v>1820.2660235804449</v>
      </c>
      <c r="F373" s="12">
        <f t="shared" si="20"/>
        <v>0.39896241612722078</v>
      </c>
      <c r="H373" s="8">
        <f t="shared" si="23"/>
        <v>8.7424655664969375E-5</v>
      </c>
      <c r="K373" s="1">
        <f t="shared" si="21"/>
        <v>820.26602358044488</v>
      </c>
    </row>
    <row r="374" spans="1:11" s="1" customFormat="1" ht="19" x14ac:dyDescent="0.3">
      <c r="B374" s="11">
        <v>362</v>
      </c>
      <c r="C374" s="1">
        <f t="shared" si="22"/>
        <v>1820.6649859965721</v>
      </c>
      <c r="F374" s="12">
        <f t="shared" si="20"/>
        <v>0.39904985994445419</v>
      </c>
      <c r="H374" s="8">
        <f t="shared" si="23"/>
        <v>8.7443817233412435E-5</v>
      </c>
      <c r="K374" s="1">
        <f t="shared" si="21"/>
        <v>820.66498599657211</v>
      </c>
    </row>
    <row r="375" spans="1:11" s="1" customFormat="1" ht="19" x14ac:dyDescent="0.3">
      <c r="B375" s="11">
        <v>363</v>
      </c>
      <c r="C375" s="1">
        <f t="shared" si="22"/>
        <v>1821.0640358565165</v>
      </c>
      <c r="F375" s="12">
        <f t="shared" si="20"/>
        <v>0.39913732292745568</v>
      </c>
      <c r="H375" s="8">
        <f t="shared" si="23"/>
        <v>8.7462983001496131E-5</v>
      </c>
      <c r="K375" s="1">
        <f t="shared" si="21"/>
        <v>821.06403585651651</v>
      </c>
    </row>
    <row r="376" spans="1:11" s="1" customFormat="1" ht="19" x14ac:dyDescent="0.3">
      <c r="B376" s="11">
        <v>364</v>
      </c>
      <c r="C376" s="1">
        <f t="shared" si="22"/>
        <v>1821.4631731794439</v>
      </c>
      <c r="F376" s="12">
        <f t="shared" si="20"/>
        <v>0.39922480508042602</v>
      </c>
      <c r="H376" s="8">
        <f t="shared" si="23"/>
        <v>8.7482152970330684E-5</v>
      </c>
      <c r="K376" s="1">
        <f t="shared" si="21"/>
        <v>821.46317317944386</v>
      </c>
    </row>
    <row r="377" spans="1:11" s="1" customFormat="1" ht="19" x14ac:dyDescent="0.3">
      <c r="A377" s="1" t="s">
        <v>24</v>
      </c>
      <c r="B377" s="11">
        <v>365</v>
      </c>
      <c r="C377" s="1">
        <f t="shared" si="22"/>
        <v>1821.8623979845243</v>
      </c>
      <c r="F377" s="12">
        <f t="shared" si="20"/>
        <v>0.39931230640756699</v>
      </c>
      <c r="H377" s="8">
        <f t="shared" si="23"/>
        <v>8.7501327140970808E-5</v>
      </c>
      <c r="K377" s="1">
        <f t="shared" si="21"/>
        <v>821.86239798452425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Zinsen</vt:lpstr>
      <vt:lpstr>Zinsen_Sparplan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2021-09-29T14:19:39Z</dcterms:created>
  <dcterms:modified xsi:type="dcterms:W3CDTF">2021-10-01T19:31:23Z</dcterms:modified>
</cp:coreProperties>
</file>